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9 год\Изменение 2 распоряжение 205 от 24.06.19\"/>
    </mc:Choice>
  </mc:AlternateContent>
  <bookViews>
    <workbookView xWindow="0" yWindow="0" windowWidth="28800" windowHeight="12435" activeTab="3"/>
  </bookViews>
  <sheets>
    <sheet name="Полустац свод " sheetId="53" r:id="rId1"/>
    <sheet name="Стационары свод" sheetId="41" r:id="rId2"/>
    <sheet name="Надомники СВОД " sheetId="50" r:id="rId3"/>
    <sheet name="Пучежский ди" sheetId="4" r:id="rId4"/>
    <sheet name="Кинешемский пс" sheetId="7" r:id="rId5"/>
    <sheet name="Ивановский КЦ (бомж+дети+над)" sheetId="12" r:id="rId6"/>
    <sheet name=" Кохма полустац+(дети+над) " sheetId="15" r:id="rId7"/>
    <sheet name="Палехский КЦ над  " sheetId="24" r:id="rId8"/>
    <sheet name="Верхнеланд-Пестяк (дети+ над)" sheetId="27" r:id="rId9"/>
    <sheet name="Вичуга ЦСО (ст+над) " sheetId="19" r:id="rId10"/>
    <sheet name="Лежневский ЦСО(дети+ над)   " sheetId="31" r:id="rId11"/>
  </sheets>
  <definedNames>
    <definedName name="_xlnm.Print_Area" localSheetId="6">' Кохма полустац+(дети+над) '!$A$1:$CQ$541</definedName>
    <definedName name="_xlnm.Print_Area" localSheetId="9">'Вичуга ЦСО (ст+над) '!$A$1:$CQ$264</definedName>
    <definedName name="_xlnm.Print_Area" localSheetId="5">'Ивановский КЦ (бомж+дети+над)'!$A$1:$CQ$320</definedName>
    <definedName name="_xlnm.Print_Area" localSheetId="4">'Кинешемский пс'!$A$1:$CQ$243</definedName>
    <definedName name="_xlnm.Print_Area" localSheetId="0">'Полустац свод '!$A$1:$CQ$355</definedName>
    <definedName name="_xlnm.Print_Area" localSheetId="3">'Пучежский ди'!$A$1:$CQ$252</definedName>
    <definedName name="_xlnm.Print_Area" localSheetId="1">'Стационары свод'!$A$1:$CQ$374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63" i="4" l="1"/>
  <c r="BB162" i="4"/>
  <c r="BB161" i="4"/>
  <c r="BB160" i="4"/>
  <c r="BB52" i="4"/>
  <c r="BB52" i="7"/>
  <c r="BB151" i="7"/>
  <c r="BB150" i="7"/>
  <c r="BB234" i="12"/>
  <c r="BB176" i="12"/>
  <c r="BB175" i="19"/>
  <c r="BB80" i="19"/>
  <c r="BB53" i="50" l="1"/>
  <c r="BB88" i="31"/>
  <c r="BB53" i="31"/>
  <c r="BB53" i="27"/>
  <c r="BB86" i="27"/>
  <c r="BB85" i="24"/>
  <c r="BB52" i="24"/>
  <c r="BB80" i="12"/>
  <c r="BB54" i="41" l="1"/>
  <c r="BL52" i="41" l="1"/>
  <c r="BG51" i="53" l="1"/>
  <c r="BL51" i="53"/>
  <c r="BB53" i="53"/>
  <c r="BG51" i="15" l="1"/>
  <c r="BL51" i="15"/>
  <c r="BB51" i="15"/>
  <c r="BG54" i="41" l="1"/>
  <c r="BG52" i="41" s="1"/>
  <c r="BB51" i="53" l="1"/>
  <c r="BB52" i="41" l="1"/>
</calcChain>
</file>

<file path=xl/comments1.xml><?xml version="1.0" encoding="utf-8"?>
<comments xmlns="http://schemas.openxmlformats.org/spreadsheetml/2006/main">
  <authors>
    <author>plan_08</author>
  </authors>
  <commentList>
    <comment ref="BB54" authorId="0" shapeId="0">
      <text>
        <r>
          <rPr>
            <b/>
            <sz val="9"/>
            <color indexed="81"/>
            <rFont val="Tahoma"/>
            <family val="2"/>
            <charset val="204"/>
          </rPr>
          <t>plan_08:</t>
        </r>
        <r>
          <rPr>
            <sz val="9"/>
            <color indexed="81"/>
            <rFont val="Tahoma"/>
            <family val="2"/>
            <charset val="204"/>
          </rPr>
          <t xml:space="preserve">
детство 20+20 и шкц 101</t>
        </r>
      </text>
    </comment>
  </commentList>
</comments>
</file>

<file path=xl/sharedStrings.xml><?xml version="1.0" encoding="utf-8"?>
<sst xmlns="http://schemas.openxmlformats.org/spreadsheetml/2006/main" count="10214" uniqueCount="377">
  <si>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</si>
  <si>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</si>
  <si>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</si>
  <si>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</si>
  <si>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</si>
  <si>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</si>
  <si>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</si>
  <si>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</si>
  <si>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</si>
  <si>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</si>
  <si>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</si>
  <si>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</si>
  <si>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</si>
  <si>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</si>
  <si>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</si>
  <si>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</si>
  <si>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</si>
  <si>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</si>
  <si>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</si>
  <si>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</si>
  <si>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</si>
  <si>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</si>
  <si>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</si>
  <si>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</si>
  <si>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</si>
  <si>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</si>
  <si>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</si>
  <si>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</si>
  <si>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</si>
  <si>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</si>
  <si>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</si>
  <si>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</si>
  <si>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</si>
  <si>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</si>
  <si>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</si>
  <si>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</si>
  <si>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</si>
  <si>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</si>
  <si>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</si>
  <si>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</si>
  <si>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</si>
  <si>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</si>
  <si>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</si>
  <si>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</si>
  <si>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</si>
  <si>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</si>
  <si>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</si>
  <si>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</si>
  <si>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</si>
  <si>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</si>
  <si>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</si>
  <si>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</si>
  <si>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</si>
  <si>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</si>
  <si>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</si>
  <si>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</si>
  <si>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</si>
  <si>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</si>
  <si>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</si>
  <si>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</si>
  <si>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</si>
  <si>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</si>
  <si>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22041001101000001000100 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</si>
  <si>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</si>
  <si>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</si>
  <si>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</si>
  <si>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</si>
  <si>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</si>
  <si>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 xml:space="preserve">22041001201000001009100 </t>
  </si>
  <si>
    <t>Предоставление социально-медицинских услуг</t>
  </si>
  <si>
    <t xml:space="preserve">22041001701000001004100 </t>
  </si>
  <si>
    <t xml:space="preserve">22041001601000001005100 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</si>
  <si>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</si>
  <si>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</si>
  <si>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</si>
  <si>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</si>
  <si>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</si>
  <si>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</si>
  <si>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</si>
  <si>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</si>
  <si>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</si>
  <si>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</si>
  <si>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</si>
  <si>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</si>
  <si>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</si>
  <si>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</si>
  <si>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</si>
  <si>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</si>
  <si>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</si>
  <si>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</si>
  <si>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</si>
  <si>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</si>
  <si>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</si>
  <si>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</si>
  <si>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</si>
  <si>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</si>
  <si>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</si>
  <si>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</si>
  <si>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</si>
  <si>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</si>
  <si>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</si>
  <si>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</si>
  <si>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</si>
  <si>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</si>
  <si>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</si>
  <si>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</si>
  <si>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</si>
  <si>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</si>
  <si>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</si>
  <si>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</si>
  <si>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</si>
  <si>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</si>
  <si>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</si>
  <si>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</si>
  <si>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</si>
  <si>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</si>
  <si>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</si>
  <si>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</si>
  <si>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</si>
  <si>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</si>
  <si>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</si>
  <si>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</si>
  <si>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</si>
  <si>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</si>
  <si>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</si>
  <si>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</si>
  <si>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</si>
  <si>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</si>
  <si>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</si>
  <si>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</si>
  <si>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</si>
  <si>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</si>
  <si>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</si>
  <si>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</si>
  <si>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</si>
  <si>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</si>
  <si>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</si>
  <si>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</si>
  <si>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</si>
  <si>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</si>
  <si>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</si>
  <si>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</si>
  <si>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</si>
  <si>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</si>
  <si>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</si>
  <si>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</si>
  <si>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</si>
  <si>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</si>
  <si>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</si>
  <si>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</si>
  <si>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</si>
  <si>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</si>
  <si>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</si>
  <si>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</si>
  <si>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</si>
  <si>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</si>
  <si>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</si>
  <si>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</si>
  <si>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</si>
  <si>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</si>
  <si>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</si>
  <si>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</si>
  <si>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</si>
  <si>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</si>
  <si>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</si>
  <si>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</si>
  <si>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</si>
  <si>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</si>
  <si>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</si>
  <si>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</si>
  <si>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</si>
  <si>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</si>
  <si>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</si>
  <si>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</si>
  <si>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</si>
  <si>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</si>
  <si>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</si>
  <si>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>Бюджетное стационарное учреждение социального обслуживания Ивановской области "Пучежский дом-интернат для престарелых иинвалидов</t>
  </si>
  <si>
    <t>для престарелых и инвалидов"</t>
  </si>
  <si>
    <t>Приложение № 1</t>
  </si>
  <si>
    <t>Приложение № 2</t>
  </si>
  <si>
    <t>Приложение № 3</t>
  </si>
  <si>
    <t>Приложение № 4</t>
  </si>
  <si>
    <t>психоневрологический интернат "Новинки"</t>
  </si>
  <si>
    <t xml:space="preserve">Бюджетное стационарное учреждение социального обслуживания Ивановской области "Кинешемский 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</si>
  <si>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</si>
  <si>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</si>
  <si>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</si>
  <si>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</si>
  <si>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</si>
  <si>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</si>
  <si>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социального обслуживания населения"</t>
  </si>
  <si>
    <t xml:space="preserve">Предоставление социального обслуживания в форме на дому
</t>
  </si>
  <si>
    <t>Бюджетное  учреждение социального обслуживания Ивановской области "Ивановский комплексный центр</t>
  </si>
  <si>
    <t>социального обслуживания"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</si>
  <si>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</si>
  <si>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</si>
  <si>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Приложение № 13</t>
  </si>
  <si>
    <t>Приложение № 11</t>
  </si>
  <si>
    <t>24</t>
  </si>
  <si>
    <t xml:space="preserve">Бюджетное  учреждение социального обслуживания Ивановской области "Вичугский  центр </t>
  </si>
  <si>
    <t>22</t>
  </si>
  <si>
    <t>Приложение № 22</t>
  </si>
  <si>
    <t xml:space="preserve">Предоставление социального обслуживания в  форме на дому
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</si>
  <si>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</si>
  <si>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</si>
  <si>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>Приложение № 15</t>
  </si>
  <si>
    <t>21</t>
  </si>
  <si>
    <t>Приложение № 21</t>
  </si>
  <si>
    <t>Бюджетное  учреждение социального обслуживания Ивановской области "Центр социального обслуживания</t>
  </si>
  <si>
    <t xml:space="preserve">  по Верхнеландеховскому и Пестяковскому муниципальным районам"</t>
  </si>
  <si>
    <t>социального обслуживания "</t>
  </si>
  <si>
    <t xml:space="preserve">Бюджетное  учреждение социального обслуживания Ивановской области "Лежневский  центр </t>
  </si>
  <si>
    <t xml:space="preserve">22041001301000001008100 </t>
  </si>
  <si>
    <t>Предоставление социально-психологических услуг</t>
  </si>
  <si>
    <t xml:space="preserve">22041001301100001006100 </t>
  </si>
  <si>
    <t>3. Требования к отчетности об исполнении государственного задания</t>
  </si>
  <si>
    <t>3.1. Периодичность представления отчетов об исполнении государственного задания</t>
  </si>
  <si>
    <t>3.2. Сроки представления отчетов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</si>
  <si>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</si>
  <si>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</si>
  <si>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</si>
  <si>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</si>
  <si>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</si>
  <si>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</si>
  <si>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</si>
  <si>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</si>
  <si>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</si>
  <si>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</si>
  <si>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</si>
  <si>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 xml:space="preserve">22045001101400001008100 </t>
  </si>
  <si>
    <t xml:space="preserve">22045001201400001007100 </t>
  </si>
  <si>
    <t xml:space="preserve">22045001301400001006100 </t>
  </si>
  <si>
    <t xml:space="preserve">22045001401400001005100 </t>
  </si>
  <si>
    <t xml:space="preserve">22045001701400001002100 </t>
  </si>
  <si>
    <t>22.045.0</t>
  </si>
  <si>
    <t>22.043.0</t>
  </si>
  <si>
    <t>22.047.0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</si>
  <si>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</si>
  <si>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</si>
  <si>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</si>
  <si>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</si>
  <si>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22045001501600001009100 </t>
  </si>
  <si>
    <t xml:space="preserve">22045001501500001001100 </t>
  </si>
  <si>
    <t xml:space="preserve">22045001401600001000100 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</si>
  <si>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</si>
  <si>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</si>
  <si>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</si>
  <si>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</si>
  <si>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</si>
  <si>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</si>
  <si>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22045001101600001003100 </t>
  </si>
  <si>
    <t xml:space="preserve">22046001101400001007100 </t>
  </si>
  <si>
    <t xml:space="preserve">22045001201600001002100 </t>
  </si>
  <si>
    <t xml:space="preserve">22045001201500001004100 </t>
  </si>
  <si>
    <t xml:space="preserve">22046001201600001001100 </t>
  </si>
  <si>
    <t xml:space="preserve">22046001201500001003100 </t>
  </si>
  <si>
    <t xml:space="preserve">22046001201400001006100 </t>
  </si>
  <si>
    <t>22045001401500001002100</t>
  </si>
  <si>
    <t xml:space="preserve">22046001401500001001100 </t>
  </si>
  <si>
    <t xml:space="preserve">22046001401400001004100 </t>
  </si>
  <si>
    <t xml:space="preserve">22045001301600001001100 </t>
  </si>
  <si>
    <t xml:space="preserve">22046001301600001000100 </t>
  </si>
  <si>
    <t xml:space="preserve">22046001301500001002100 </t>
  </si>
  <si>
    <t xml:space="preserve">22046001301400001005100 </t>
  </si>
  <si>
    <t xml:space="preserve">22046001501400001003100 </t>
  </si>
  <si>
    <t xml:space="preserve">22046001501500001000100 </t>
  </si>
  <si>
    <t xml:space="preserve">22046001501600001008100 </t>
  </si>
  <si>
    <t xml:space="preserve">22046001701400001001100 </t>
  </si>
  <si>
    <t xml:space="preserve">22046001601500001009100 </t>
  </si>
  <si>
    <t xml:space="preserve">22046001601600001007100 </t>
  </si>
  <si>
    <t xml:space="preserve">22045001601600001008100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</si>
  <si>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</si>
  <si>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</si>
  <si>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</si>
  <si>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</si>
  <si>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</si>
  <si>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</si>
  <si>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</si>
  <si>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</si>
  <si>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</si>
  <si>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</si>
  <si>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</si>
  <si>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</si>
  <si>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</si>
  <si>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</si>
  <si>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</si>
  <si>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</si>
  <si>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</si>
  <si>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</si>
  <si>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</si>
  <si>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27</t>
  </si>
  <si>
    <t>Категории потребителей государственной услуги</t>
  </si>
  <si>
    <t>Не определен</t>
  </si>
  <si>
    <t>87.90</t>
  </si>
  <si>
    <t>88.10</t>
  </si>
  <si>
    <t>Приложение № 27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</si>
  <si>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</si>
  <si>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</si>
  <si>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</si>
  <si>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</si>
  <si>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</si>
  <si>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22.043.0                                             22.047.0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</si>
  <si>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</si>
  <si>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</si>
  <si>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22.043.0                                            22.047.0</t>
  </si>
  <si>
    <t>22.043.0                                 22.047.0</t>
  </si>
  <si>
    <t>22.043.0                                              22.047.0</t>
  </si>
  <si>
    <t>1.1</t>
  </si>
  <si>
    <t>1.2</t>
  </si>
  <si>
    <t>1.3</t>
  </si>
  <si>
    <t>Всего, в том числе:</t>
  </si>
  <si>
    <t>бюджетные учреждения, предоставляющие услуги гражданам пожилого возраста и инвалидам (за исключением несовершеннолетних)</t>
  </si>
  <si>
    <t>бюджетные учреждения, предоставляющие услуги несовершеннолетним</t>
  </si>
  <si>
    <t>казенные учреждения, предоставляющие услуги неовершеннолетним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</si>
  <si>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</si>
  <si>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казенные учреждения,представляющие услуги несовершеннолетним</t>
  </si>
  <si>
    <t>бюджетные учреждения,представляющие услуги несовершеннолетним</t>
  </si>
  <si>
    <t>бюджетные учреждения,представляющие услуги лицам без определенного места жительства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</si>
  <si>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</si>
  <si>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22.041.0                    22.045.0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</si>
  <si>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</si>
  <si>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</si>
  <si>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</si>
  <si>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</si>
  <si>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</si>
  <si>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</si>
  <si>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22047001301200001008100 </t>
  </si>
  <si>
    <t xml:space="preserve">22047001601200001005100 </t>
  </si>
  <si>
    <t xml:space="preserve">'22047001301200001008100 </t>
  </si>
  <si>
    <t>0</t>
  </si>
  <si>
    <t>242Щ3434</t>
  </si>
  <si>
    <t>242Ц0946</t>
  </si>
  <si>
    <t>242Ц9265</t>
  </si>
  <si>
    <t>242У8812</t>
  </si>
  <si>
    <t>242У0840</t>
  </si>
  <si>
    <t>242Ц3386</t>
  </si>
  <si>
    <t>242Ц3347</t>
  </si>
  <si>
    <t>242У8073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</si>
  <si>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</si>
  <si>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</si>
  <si>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</si>
  <si>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</si>
  <si>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</si>
  <si>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</si>
  <si>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к распоряжению Департамента
социальной защиты населения
Ивановской области
от "09 " января  2019 г. № 5</t>
  </si>
  <si>
    <t>к распоряжению Департамента
социальной защиты населения
Ивановской области
от " 09 " января  2019 г. № 4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</si>
  <si>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</si>
  <si>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распоряжению Департамента
социальной защиты населения
Ивановской области
от  "09 " января  2019 г. № 5</t>
  </si>
  <si>
    <t>22.042.0</t>
  </si>
  <si>
    <t xml:space="preserve">22042001701400001005100 </t>
  </si>
  <si>
    <t>22.042.0                                                22.046.0</t>
  </si>
  <si>
    <t xml:space="preserve">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</si>
  <si>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прекращение или приостановление полномочия по оказанию соответствующей</t>
  </si>
  <si>
    <t xml:space="preserve">предоставление отчета об исполнении государственного задания в Департамент </t>
  </si>
  <si>
    <t>22.042.0                                      22.046.0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</si>
  <si>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
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</si>
  <si>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</si>
  <si>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к распоряжению Департамента
социальной защиты населения
Ивановской области
от " 09 " января   2019 г. № 5</t>
  </si>
  <si>
    <t>к распоряжению Департамента
социальной защиты населения
Ивановской области
от "09 " января   2019 г. № 5</t>
  </si>
  <si>
    <t>к распоряжению Департамента
социальной защиты населения
Ивановской области
от " 09" января   2019 г. №5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</si>
  <si>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</si>
  <si>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>к распоряжению Департамента
социальной защиты населения
Ивановской области
от " 09" января   2019 г. № 5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</si>
  <si>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
</t>
  </si>
  <si>
    <t>к распоряжению Департамента
социальной защиты населения
Ивановской области
от "24" июня  2019 г. № 205</t>
  </si>
  <si>
    <t>июня</t>
  </si>
  <si>
    <t>24.06.2019</t>
  </si>
  <si>
    <t>от " 24 " июня   2019  года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</si>
  <si>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</si>
  <si>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от " 24 "  июня   2019  года</t>
  </si>
  <si>
    <t>к распоряжению Департамента
социальной защиты населения
Ивановской области
от " 24 " июня  2019 г. № 205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</si>
  <si>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</si>
  <si>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                                                               Еженедельно.
</t>
  </si>
  <si>
    <t>от "  24  " июня   2019 года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</si>
  <si>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Тематические материалы
</t>
  </si>
  <si>
    <t>_______________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</si>
  <si>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Еженедельно.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</si>
</sst>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551">
    <xf numFmtId="0" fontId="0" fillId="0" borderId="0" xfId="0"/>
    <xf numFmtId="49" fontId="4" fillId="0" borderId="1" xfId="0" applyNumberFormat="1" applyFont="1" applyBorder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3" fillId="0" borderId="0" xfId="0" applyNumberFormat="1" applyFont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top" wrapText="1" shrinkToFit="1"/>
    </xf>
    <xf numFmtId="3" fontId="3" fillId="0" borderId="5" xfId="0" applyNumberFormat="1" applyFont="1" applyFill="1" applyBorder="1" applyAlignment="1">
      <alignment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vertical="top" wrapText="1"/>
    </xf>
    <xf numFmtId="3" fontId="3" fillId="0" borderId="26" xfId="0" applyNumberFormat="1" applyFont="1" applyFill="1" applyBorder="1" applyAlignment="1">
      <alignment vertical="top" shrinkToFit="1"/>
    </xf>
    <xf numFmtId="3" fontId="3" fillId="0" borderId="3" xfId="0" applyNumberFormat="1" applyFont="1" applyFill="1" applyBorder="1" applyAlignment="1">
      <alignment vertical="top" shrinkToFit="1"/>
    </xf>
    <xf numFmtId="3" fontId="3" fillId="0" borderId="4" xfId="0" applyNumberFormat="1" applyFont="1" applyFill="1" applyBorder="1" applyAlignment="1">
      <alignment vertical="top" shrinkToFit="1"/>
    </xf>
    <xf numFmtId="3" fontId="3" fillId="0" borderId="5" xfId="0" applyNumberFormat="1" applyFont="1" applyFill="1" applyBorder="1" applyAlignment="1">
      <alignment vertical="top" shrinkToFit="1"/>
    </xf>
    <xf numFmtId="3" fontId="3" fillId="0" borderId="29" xfId="0" applyNumberFormat="1" applyFont="1" applyFill="1" applyBorder="1" applyAlignment="1">
      <alignment vertical="top" shrinkToFit="1"/>
    </xf>
    <xf numFmtId="3" fontId="3" fillId="0" borderId="1" xfId="0" applyNumberFormat="1" applyFont="1" applyFill="1" applyBorder="1" applyAlignment="1">
      <alignment vertical="top" shrinkToFit="1"/>
    </xf>
    <xf numFmtId="3" fontId="3" fillId="0" borderId="30" xfId="0" applyNumberFormat="1" applyFont="1" applyFill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3" fontId="3" fillId="0" borderId="2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vertical="top"/>
    </xf>
    <xf numFmtId="49" fontId="0" fillId="0" borderId="23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vertical="top" wrapText="1"/>
    </xf>
    <xf numFmtId="49" fontId="0" fillId="0" borderId="25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shrinkToFit="1"/>
    </xf>
    <xf numFmtId="4" fontId="10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0" fontId="3" fillId="0" borderId="14" xfId="0" applyNumberFormat="1" applyFont="1" applyFill="1" applyBorder="1" applyAlignment="1">
      <alignment horizontal="center" vertical="top" wrapTex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1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center" vertical="top" shrinkToFit="1"/>
    </xf>
    <xf numFmtId="49" fontId="3" fillId="0" borderId="29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0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27" xfId="0" applyNumberFormat="1" applyFont="1" applyFill="1" applyBorder="1" applyAlignment="1">
      <alignment horizontal="center" vertical="top" shrinkToFit="1"/>
    </xf>
    <xf numFmtId="3" fontId="3" fillId="0" borderId="29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30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3" fontId="3" fillId="0" borderId="27" xfId="0" applyNumberFormat="1" applyFont="1" applyFill="1" applyBorder="1" applyAlignment="1">
      <alignment horizontal="center" vertical="top" wrapText="1" shrinkToFit="1"/>
    </xf>
    <xf numFmtId="3" fontId="3" fillId="0" borderId="29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30" xfId="0" applyNumberFormat="1" applyFont="1" applyFill="1" applyBorder="1" applyAlignment="1">
      <alignment horizontal="center" vertical="top" wrapText="1" shrinkToFi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" fontId="3" fillId="0" borderId="26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" fontId="3" fillId="0" borderId="27" xfId="0" applyNumberFormat="1" applyFont="1" applyFill="1" applyBorder="1" applyAlignment="1">
      <alignment horizontal="center" vertical="top" shrinkToFit="1"/>
    </xf>
    <xf numFmtId="4" fontId="3" fillId="0" borderId="29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4" fontId="3" fillId="0" borderId="30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0" fillId="0" borderId="0" xfId="0" applyNumberFormat="1" applyFont="1" applyFill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top" wrapText="1"/>
    </xf>
    <xf numFmtId="49" fontId="0" fillId="0" borderId="33" xfId="0" applyNumberFormat="1" applyFont="1" applyFill="1" applyBorder="1" applyAlignment="1">
      <alignment horizontal="center" vertical="top" wrapText="1"/>
    </xf>
    <xf numFmtId="49" fontId="0" fillId="0" borderId="3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right" vertical="top"/>
    </xf>
    <xf numFmtId="49" fontId="3" fillId="0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1" fontId="3" fillId="0" borderId="14" xfId="0" applyNumberFormat="1" applyFont="1" applyFill="1" applyBorder="1" applyAlignment="1">
      <alignment horizontal="center" vertical="top" shrinkToFit="1"/>
    </xf>
    <xf numFmtId="3" fontId="0" fillId="0" borderId="14" xfId="0" applyNumberFormat="1" applyFont="1" applyFill="1" applyBorder="1" applyAlignment="1">
      <alignment horizontal="center" vertical="top" wrapText="1" shrinkToFit="1"/>
    </xf>
    <xf numFmtId="3" fontId="2" fillId="0" borderId="14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wrapText="1" shrinkToFit="1"/>
    </xf>
    <xf numFmtId="164" fontId="8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49" fontId="0" fillId="0" borderId="21" xfId="0" applyNumberFormat="1" applyFont="1" applyFill="1" applyBorder="1" applyAlignment="1">
      <alignment horizontal="center" vertical="top" wrapText="1"/>
    </xf>
    <xf numFmtId="49" fontId="0" fillId="0" borderId="23" xfId="0" applyNumberFormat="1" applyFont="1" applyFill="1" applyBorder="1" applyAlignment="1">
      <alignment horizontal="center" vertical="top" wrapText="1"/>
    </xf>
    <xf numFmtId="49" fontId="0" fillId="0" borderId="24" xfId="0" applyNumberFormat="1" applyFont="1" applyFill="1" applyBorder="1" applyAlignment="1">
      <alignment horizontal="center" vertical="top" wrapText="1"/>
    </xf>
    <xf numFmtId="49" fontId="0" fillId="0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49" fontId="2" fillId="0" borderId="3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/>
    </xf>
    <xf numFmtId="49" fontId="2" fillId="0" borderId="39" xfId="0" applyNumberFormat="1" applyFont="1" applyFill="1" applyBorder="1" applyAlignment="1">
      <alignment horizontal="center" vertical="top"/>
    </xf>
    <xf numFmtId="49" fontId="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top"/>
    </xf>
    <xf numFmtId="49" fontId="2" fillId="0" borderId="3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7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right" vertical="top" wrapText="1"/>
    </xf>
    <xf numFmtId="49" fontId="0" fillId="0" borderId="22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 applyAlignment="1">
      <alignment horizontal="justify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vertical="top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8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164" fontId="8" fillId="2" borderId="0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top" wrapText="1" shrinkToFi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3" fontId="0" fillId="0" borderId="4" xfId="0" applyNumberFormat="1" applyFont="1" applyBorder="1" applyAlignment="1">
      <alignment horizontal="center" vertical="center" wrapText="1" shrinkToFit="1"/>
    </xf>
    <xf numFmtId="3" fontId="0" fillId="0" borderId="5" xfId="0" applyNumberFormat="1" applyFont="1" applyBorder="1" applyAlignment="1">
      <alignment horizontal="center" vertical="center" wrapText="1" shrinkToFit="1"/>
    </xf>
    <xf numFmtId="1" fontId="3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3" fontId="3" fillId="2" borderId="14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164" fontId="3" fillId="0" borderId="1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 vertical="top"/>
    </xf>
    <xf numFmtId="49" fontId="10" fillId="0" borderId="2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9" fontId="2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11" fillId="3" borderId="2" xfId="0" applyNumberFormat="1" applyFont="1" applyFill="1" applyBorder="1" applyAlignment="1">
      <alignment horizontal="left" vertical="top" wrapTex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justify" vertical="top" wrapText="1"/>
    </xf>
    <xf numFmtId="49" fontId="8" fillId="0" borderId="0" xfId="0" applyNumberFormat="1" applyFont="1" applyFill="1" applyBorder="1" applyAlignment="1">
      <alignment horizontal="justify" wrapText="1"/>
    </xf>
    <xf numFmtId="49" fontId="3" fillId="0" borderId="0" xfId="0" applyNumberFormat="1" applyFont="1" applyFill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Q361"/>
  <sheetViews>
    <sheetView view="pageBreakPreview" zoomScaleNormal="100" zoomScaleSheetLayoutView="100" workbookViewId="0">
      <selection activeCell="BB218" sqref="BB218:BF218"/>
    </sheetView>
  </sheetViews>
  <sheetFormatPr defaultColWidth="1.83203125" defaultRowHeight="15" x14ac:dyDescent="0.2"/>
  <cols>
    <col min="1" max="18" width="1.83203125" style="92"/>
    <col min="19" max="19" width="6.16406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5" style="92" customWidth="1"/>
    <col min="50" max="52" width="1.83203125" style="92"/>
    <col min="53" max="53" width="4.5" style="92" customWidth="1"/>
    <col min="54" max="54" width="1.83203125" style="92"/>
    <col min="55" max="55" width="3.33203125" style="92" customWidth="1"/>
    <col min="56" max="57" width="1.83203125" style="92"/>
    <col min="58" max="58" width="0.6640625" style="92" customWidth="1"/>
    <col min="59" max="59" width="2.5" style="92" customWidth="1"/>
    <col min="60" max="94" width="1.83203125" style="92"/>
    <col min="95" max="95" width="3.1640625" style="92" customWidth="1"/>
    <col min="96" max="16384" width="1.83203125" style="92"/>
  </cols>
  <sheetData>
    <row r="1" spans="1:95" x14ac:dyDescent="0.2">
      <c r="A1" s="127" t="s">
        <v>179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48.75" customHeight="1" x14ac:dyDescent="0.2">
      <c r="A2" s="128" t="s">
        <v>370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4" spans="1:95" x14ac:dyDescent="0.2">
      <c r="A4" s="127" t="s">
        <v>179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61.5" customHeight="1" x14ac:dyDescent="0.2">
      <c r="A5" s="128" t="s">
        <v>346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13.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23.2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/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52</v>
      </c>
      <c r="AY14" s="62" t="s">
        <v>330</v>
      </c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373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8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ht="15" customHeight="1" x14ac:dyDescent="0.2">
      <c r="A18" s="287" t="s">
        <v>285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15" customHeight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8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18.7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19.5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287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8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2.7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</row>
    <row r="26" spans="1:95" ht="20.25" customHeight="1" thickBot="1" x14ac:dyDescent="0.25">
      <c r="A26" s="220" t="s">
        <v>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162" t="s">
        <v>27</v>
      </c>
      <c r="AQ26" s="162"/>
      <c r="AR26" s="162"/>
      <c r="AS26" s="162"/>
      <c r="AT26" s="162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</row>
    <row r="27" spans="1:95" ht="20.25" customHeight="1" x14ac:dyDescent="0.25">
      <c r="A27" s="267" t="s">
        <v>28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107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269" t="s">
        <v>29</v>
      </c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70"/>
      <c r="CF27" s="254" t="s">
        <v>355</v>
      </c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6"/>
    </row>
    <row r="28" spans="1:95" ht="65.25" customHeight="1" thickBot="1" x14ac:dyDescent="0.3">
      <c r="A28" s="164" t="s">
        <v>300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63"/>
      <c r="BL28" s="63"/>
      <c r="BM28" s="63"/>
      <c r="BN28" s="63"/>
      <c r="BO28" s="63"/>
      <c r="BP28" s="63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8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60"/>
    </row>
    <row r="29" spans="1:95" ht="18.75" customHeight="1" x14ac:dyDescent="0.25">
      <c r="A29" s="267" t="s">
        <v>292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107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</row>
    <row r="30" spans="1:95" ht="105.75" customHeight="1" x14ac:dyDescent="0.25">
      <c r="A30" s="278" t="s">
        <v>301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</row>
    <row r="31" spans="1:95" ht="18" customHeight="1" x14ac:dyDescent="0.2">
      <c r="A31" s="161" t="s">
        <v>34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</row>
    <row r="32" spans="1:95" ht="20.25" customHeight="1" x14ac:dyDescent="0.2">
      <c r="A32" s="161" t="s">
        <v>35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7.5" customHeigh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62.25" customHeight="1" x14ac:dyDescent="0.2">
      <c r="A34" s="217" t="s">
        <v>36</v>
      </c>
      <c r="B34" s="217"/>
      <c r="C34" s="217"/>
      <c r="D34" s="217"/>
      <c r="E34" s="217"/>
      <c r="F34" s="217"/>
      <c r="G34" s="217"/>
      <c r="H34" s="145" t="s">
        <v>37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/>
      <c r="T34" s="198" t="s">
        <v>38</v>
      </c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200"/>
      <c r="AF34" s="145" t="s">
        <v>39</v>
      </c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7"/>
      <c r="BN34" s="145" t="s">
        <v>40</v>
      </c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7"/>
      <c r="CF34" s="217" t="s">
        <v>41</v>
      </c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</row>
    <row r="35" spans="1:95" ht="12" customHeight="1" x14ac:dyDescent="0.2">
      <c r="A35" s="217"/>
      <c r="B35" s="217"/>
      <c r="C35" s="217"/>
      <c r="D35" s="217"/>
      <c r="E35" s="217"/>
      <c r="F35" s="217"/>
      <c r="G35" s="217"/>
      <c r="H35" s="198" t="s">
        <v>42</v>
      </c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198" t="s">
        <v>42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98" t="s">
        <v>42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200"/>
      <c r="AZ35" s="198" t="s">
        <v>43</v>
      </c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200"/>
      <c r="BN35" s="207" t="s">
        <v>6</v>
      </c>
      <c r="BO35" s="208"/>
      <c r="BP35" s="170" t="s">
        <v>12</v>
      </c>
      <c r="BQ35" s="170"/>
      <c r="BR35" s="218" t="s">
        <v>44</v>
      </c>
      <c r="BS35" s="219"/>
      <c r="BT35" s="207" t="s">
        <v>6</v>
      </c>
      <c r="BU35" s="208"/>
      <c r="BV35" s="170" t="s">
        <v>6</v>
      </c>
      <c r="BW35" s="170"/>
      <c r="BX35" s="218" t="s">
        <v>44</v>
      </c>
      <c r="BY35" s="219"/>
      <c r="BZ35" s="207" t="s">
        <v>6</v>
      </c>
      <c r="CA35" s="208"/>
      <c r="CB35" s="170" t="s">
        <v>207</v>
      </c>
      <c r="CC35" s="170"/>
      <c r="CD35" s="218" t="s">
        <v>44</v>
      </c>
      <c r="CE35" s="219"/>
      <c r="CF35" s="198" t="s">
        <v>45</v>
      </c>
      <c r="CG35" s="199"/>
      <c r="CH35" s="199"/>
      <c r="CI35" s="199"/>
      <c r="CJ35" s="199"/>
      <c r="CK35" s="200"/>
      <c r="CL35" s="198" t="s">
        <v>46</v>
      </c>
      <c r="CM35" s="199"/>
      <c r="CN35" s="199"/>
      <c r="CO35" s="199"/>
      <c r="CP35" s="199"/>
      <c r="CQ35" s="200"/>
    </row>
    <row r="36" spans="1:95" ht="5.25" customHeight="1" x14ac:dyDescent="0.2">
      <c r="A36" s="217"/>
      <c r="B36" s="217"/>
      <c r="C36" s="217"/>
      <c r="D36" s="217"/>
      <c r="E36" s="217"/>
      <c r="F36" s="217"/>
      <c r="G36" s="217"/>
      <c r="H36" s="204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4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6"/>
      <c r="AF36" s="204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6"/>
      <c r="AZ36" s="201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3"/>
      <c r="BN36" s="204" t="s">
        <v>47</v>
      </c>
      <c r="BO36" s="205"/>
      <c r="BP36" s="205"/>
      <c r="BQ36" s="205"/>
      <c r="BR36" s="205"/>
      <c r="BS36" s="206"/>
      <c r="BT36" s="204" t="s">
        <v>48</v>
      </c>
      <c r="BU36" s="205"/>
      <c r="BV36" s="205"/>
      <c r="BW36" s="205"/>
      <c r="BX36" s="205"/>
      <c r="BY36" s="206"/>
      <c r="BZ36" s="204" t="s">
        <v>49</v>
      </c>
      <c r="CA36" s="205"/>
      <c r="CB36" s="205"/>
      <c r="CC36" s="205"/>
      <c r="CD36" s="205"/>
      <c r="CE36" s="206"/>
      <c r="CF36" s="204"/>
      <c r="CG36" s="205"/>
      <c r="CH36" s="205"/>
      <c r="CI36" s="205"/>
      <c r="CJ36" s="205"/>
      <c r="CK36" s="206"/>
      <c r="CL36" s="204"/>
      <c r="CM36" s="205"/>
      <c r="CN36" s="205"/>
      <c r="CO36" s="205"/>
      <c r="CP36" s="205"/>
      <c r="CQ36" s="206"/>
    </row>
    <row r="37" spans="1:95" ht="20.25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198" t="s">
        <v>50</v>
      </c>
      <c r="BA37" s="199"/>
      <c r="BB37" s="199"/>
      <c r="BC37" s="199"/>
      <c r="BD37" s="199"/>
      <c r="BE37" s="199"/>
      <c r="BF37" s="200"/>
      <c r="BG37" s="198" t="s">
        <v>51</v>
      </c>
      <c r="BH37" s="199"/>
      <c r="BI37" s="199"/>
      <c r="BJ37" s="199"/>
      <c r="BK37" s="199"/>
      <c r="BL37" s="199"/>
      <c r="BM37" s="200"/>
      <c r="BN37" s="204"/>
      <c r="BO37" s="205"/>
      <c r="BP37" s="205"/>
      <c r="BQ37" s="205"/>
      <c r="BR37" s="205"/>
      <c r="BS37" s="206"/>
      <c r="BT37" s="204"/>
      <c r="BU37" s="205"/>
      <c r="BV37" s="205"/>
      <c r="BW37" s="205"/>
      <c r="BX37" s="205"/>
      <c r="BY37" s="206"/>
      <c r="BZ37" s="204"/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14.25" customHeight="1" x14ac:dyDescent="0.2">
      <c r="A38" s="217"/>
      <c r="B38" s="217"/>
      <c r="C38" s="217"/>
      <c r="D38" s="217"/>
      <c r="E38" s="217"/>
      <c r="F38" s="217"/>
      <c r="G38" s="217"/>
      <c r="H38" s="201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3"/>
      <c r="T38" s="201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201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3"/>
      <c r="AZ38" s="201"/>
      <c r="BA38" s="202"/>
      <c r="BB38" s="202"/>
      <c r="BC38" s="202"/>
      <c r="BD38" s="202"/>
      <c r="BE38" s="202"/>
      <c r="BF38" s="203"/>
      <c r="BG38" s="201"/>
      <c r="BH38" s="202"/>
      <c r="BI38" s="202"/>
      <c r="BJ38" s="202"/>
      <c r="BK38" s="202"/>
      <c r="BL38" s="202"/>
      <c r="BM38" s="203"/>
      <c r="BN38" s="201"/>
      <c r="BO38" s="202"/>
      <c r="BP38" s="202"/>
      <c r="BQ38" s="202"/>
      <c r="BR38" s="202"/>
      <c r="BS38" s="203"/>
      <c r="BT38" s="201"/>
      <c r="BU38" s="202"/>
      <c r="BV38" s="202"/>
      <c r="BW38" s="202"/>
      <c r="BX38" s="202"/>
      <c r="BY38" s="203"/>
      <c r="BZ38" s="201"/>
      <c r="CA38" s="202"/>
      <c r="CB38" s="202"/>
      <c r="CC38" s="202"/>
      <c r="CD38" s="202"/>
      <c r="CE38" s="203"/>
      <c r="CF38" s="201"/>
      <c r="CG38" s="202"/>
      <c r="CH38" s="202"/>
      <c r="CI38" s="202"/>
      <c r="CJ38" s="202"/>
      <c r="CK38" s="203"/>
      <c r="CL38" s="201"/>
      <c r="CM38" s="202"/>
      <c r="CN38" s="202"/>
      <c r="CO38" s="202"/>
      <c r="CP38" s="202"/>
      <c r="CQ38" s="203"/>
    </row>
    <row r="39" spans="1:95" ht="15" customHeight="1" x14ac:dyDescent="0.2">
      <c r="A39" s="217" t="s">
        <v>27</v>
      </c>
      <c r="B39" s="217"/>
      <c r="C39" s="217"/>
      <c r="D39" s="217"/>
      <c r="E39" s="217"/>
      <c r="F39" s="217"/>
      <c r="G39" s="217"/>
      <c r="H39" s="217" t="s">
        <v>52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45" t="s">
        <v>53</v>
      </c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  <c r="AF39" s="217" t="s">
        <v>54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55</v>
      </c>
      <c r="BA39" s="217"/>
      <c r="BB39" s="217"/>
      <c r="BC39" s="217"/>
      <c r="BD39" s="217"/>
      <c r="BE39" s="217"/>
      <c r="BF39" s="217"/>
      <c r="BG39" s="217" t="s">
        <v>56</v>
      </c>
      <c r="BH39" s="217"/>
      <c r="BI39" s="217"/>
      <c r="BJ39" s="217"/>
      <c r="BK39" s="217"/>
      <c r="BL39" s="217"/>
      <c r="BM39" s="217"/>
      <c r="BN39" s="217" t="s">
        <v>57</v>
      </c>
      <c r="BO39" s="217"/>
      <c r="BP39" s="217"/>
      <c r="BQ39" s="217"/>
      <c r="BR39" s="217"/>
      <c r="BS39" s="217"/>
      <c r="BT39" s="217" t="s">
        <v>58</v>
      </c>
      <c r="BU39" s="217"/>
      <c r="BV39" s="217"/>
      <c r="BW39" s="217"/>
      <c r="BX39" s="217"/>
      <c r="BY39" s="217"/>
      <c r="BZ39" s="217" t="s">
        <v>59</v>
      </c>
      <c r="CA39" s="217"/>
      <c r="CB39" s="217"/>
      <c r="CC39" s="217"/>
      <c r="CD39" s="217"/>
      <c r="CE39" s="217"/>
      <c r="CF39" s="217" t="s">
        <v>60</v>
      </c>
      <c r="CG39" s="217"/>
      <c r="CH39" s="217"/>
      <c r="CI39" s="217"/>
      <c r="CJ39" s="217"/>
      <c r="CK39" s="217"/>
      <c r="CL39" s="217" t="s">
        <v>61</v>
      </c>
      <c r="CM39" s="217"/>
      <c r="CN39" s="217"/>
      <c r="CO39" s="217"/>
      <c r="CP39" s="217"/>
      <c r="CQ39" s="217"/>
    </row>
    <row r="40" spans="1:95" ht="66.75" customHeight="1" x14ac:dyDescent="0.2">
      <c r="A40" s="263" t="s">
        <v>27</v>
      </c>
      <c r="B40" s="154"/>
      <c r="C40" s="154"/>
      <c r="D40" s="154"/>
      <c r="E40" s="154"/>
      <c r="F40" s="154"/>
      <c r="G40" s="155"/>
      <c r="H40" s="136" t="s">
        <v>293</v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39" t="s">
        <v>64</v>
      </c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1"/>
      <c r="AF40" s="142" t="s">
        <v>65</v>
      </c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4"/>
      <c r="AZ40" s="145" t="s">
        <v>66</v>
      </c>
      <c r="BA40" s="146"/>
      <c r="BB40" s="146"/>
      <c r="BC40" s="146"/>
      <c r="BD40" s="146"/>
      <c r="BE40" s="146"/>
      <c r="BF40" s="147"/>
      <c r="BG40" s="145" t="s">
        <v>67</v>
      </c>
      <c r="BH40" s="146"/>
      <c r="BI40" s="146"/>
      <c r="BJ40" s="146"/>
      <c r="BK40" s="146"/>
      <c r="BL40" s="146"/>
      <c r="BM40" s="147"/>
      <c r="BN40" s="129">
        <v>100</v>
      </c>
      <c r="BO40" s="130"/>
      <c r="BP40" s="130"/>
      <c r="BQ40" s="130"/>
      <c r="BR40" s="130"/>
      <c r="BS40" s="131"/>
      <c r="BT40" s="129">
        <v>100</v>
      </c>
      <c r="BU40" s="130"/>
      <c r="BV40" s="130"/>
      <c r="BW40" s="130"/>
      <c r="BX40" s="130"/>
      <c r="BY40" s="131"/>
      <c r="BZ40" s="129">
        <v>100</v>
      </c>
      <c r="CA40" s="130"/>
      <c r="CB40" s="130"/>
      <c r="CC40" s="130"/>
      <c r="CD40" s="130"/>
      <c r="CE40" s="131"/>
      <c r="CF40" s="148">
        <v>3</v>
      </c>
      <c r="CG40" s="149"/>
      <c r="CH40" s="149"/>
      <c r="CI40" s="149"/>
      <c r="CJ40" s="149"/>
      <c r="CK40" s="150"/>
      <c r="CL40" s="129"/>
      <c r="CM40" s="130"/>
      <c r="CN40" s="130"/>
      <c r="CO40" s="130"/>
      <c r="CP40" s="130"/>
      <c r="CQ40" s="131"/>
    </row>
    <row r="41" spans="1:95" ht="38.25" customHeight="1" x14ac:dyDescent="0.2">
      <c r="A41" s="133" t="s">
        <v>52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73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1.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7"/>
      <c r="AQ42" s="97"/>
      <c r="AR42" s="97"/>
      <c r="AS42" s="97"/>
      <c r="AT42" s="97"/>
    </row>
    <row r="43" spans="1:95" ht="20.25" customHeight="1" x14ac:dyDescent="0.2">
      <c r="A43" s="161" t="s">
        <v>74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</row>
    <row r="44" spans="1:95" ht="6.75" customHeight="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65.25" customHeight="1" x14ac:dyDescent="0.2">
      <c r="A45" s="217" t="s">
        <v>36</v>
      </c>
      <c r="B45" s="217"/>
      <c r="C45" s="217"/>
      <c r="D45" s="217"/>
      <c r="E45" s="217"/>
      <c r="F45" s="217"/>
      <c r="G45" s="217"/>
      <c r="H45" s="198" t="s">
        <v>76</v>
      </c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200"/>
      <c r="T45" s="217" t="s">
        <v>77</v>
      </c>
      <c r="U45" s="217"/>
      <c r="V45" s="217"/>
      <c r="W45" s="217"/>
      <c r="X45" s="217"/>
      <c r="Y45" s="217"/>
      <c r="Z45" s="217"/>
      <c r="AA45" s="217"/>
      <c r="AB45" s="217"/>
      <c r="AC45" s="145" t="s">
        <v>78</v>
      </c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7"/>
      <c r="BB45" s="145" t="s">
        <v>79</v>
      </c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145" t="s">
        <v>80</v>
      </c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  <c r="CF45" s="217" t="s">
        <v>81</v>
      </c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</row>
    <row r="46" spans="1:95" ht="13.5" customHeight="1" x14ac:dyDescent="0.2">
      <c r="A46" s="217"/>
      <c r="B46" s="217"/>
      <c r="C46" s="217"/>
      <c r="D46" s="217"/>
      <c r="E46" s="217"/>
      <c r="F46" s="217"/>
      <c r="G46" s="217"/>
      <c r="H46" s="198" t="s">
        <v>42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04" t="s">
        <v>42</v>
      </c>
      <c r="U46" s="205"/>
      <c r="V46" s="205"/>
      <c r="W46" s="205"/>
      <c r="X46" s="205"/>
      <c r="Y46" s="205"/>
      <c r="Z46" s="205"/>
      <c r="AA46" s="205"/>
      <c r="AB46" s="206"/>
      <c r="AC46" s="198" t="s">
        <v>42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200"/>
      <c r="AS46" s="198" t="s">
        <v>82</v>
      </c>
      <c r="AT46" s="199"/>
      <c r="AU46" s="199"/>
      <c r="AV46" s="199"/>
      <c r="AW46" s="199"/>
      <c r="AX46" s="199"/>
      <c r="AY46" s="199"/>
      <c r="AZ46" s="199"/>
      <c r="BA46" s="200"/>
      <c r="BB46" s="207" t="s">
        <v>6</v>
      </c>
      <c r="BC46" s="208"/>
      <c r="BD46" s="170" t="s">
        <v>12</v>
      </c>
      <c r="BE46" s="170"/>
      <c r="BF46" s="96"/>
      <c r="BG46" s="207" t="s">
        <v>6</v>
      </c>
      <c r="BH46" s="208"/>
      <c r="BI46" s="170" t="s">
        <v>6</v>
      </c>
      <c r="BJ46" s="170"/>
      <c r="BK46" s="96"/>
      <c r="BL46" s="207" t="s">
        <v>6</v>
      </c>
      <c r="BM46" s="208"/>
      <c r="BN46" s="170" t="s">
        <v>207</v>
      </c>
      <c r="BO46" s="170"/>
      <c r="BP46" s="96"/>
      <c r="BQ46" s="207" t="s">
        <v>6</v>
      </c>
      <c r="BR46" s="208"/>
      <c r="BS46" s="170" t="s">
        <v>12</v>
      </c>
      <c r="BT46" s="170"/>
      <c r="BU46" s="96"/>
      <c r="BV46" s="207" t="s">
        <v>6</v>
      </c>
      <c r="BW46" s="208"/>
      <c r="BX46" s="170" t="s">
        <v>6</v>
      </c>
      <c r="BY46" s="170"/>
      <c r="BZ46" s="96"/>
      <c r="CA46" s="207" t="s">
        <v>6</v>
      </c>
      <c r="CB46" s="208"/>
      <c r="CC46" s="170" t="s">
        <v>207</v>
      </c>
      <c r="CD46" s="170"/>
      <c r="CE46" s="96"/>
      <c r="CF46" s="198" t="s">
        <v>45</v>
      </c>
      <c r="CG46" s="199"/>
      <c r="CH46" s="199"/>
      <c r="CI46" s="199"/>
      <c r="CJ46" s="199"/>
      <c r="CK46" s="200"/>
      <c r="CL46" s="198" t="s">
        <v>46</v>
      </c>
      <c r="CM46" s="199"/>
      <c r="CN46" s="199"/>
      <c r="CO46" s="199"/>
      <c r="CP46" s="199"/>
      <c r="CQ46" s="200"/>
    </row>
    <row r="47" spans="1:95" ht="11.25" customHeight="1" x14ac:dyDescent="0.2">
      <c r="A47" s="217"/>
      <c r="B47" s="217"/>
      <c r="C47" s="217"/>
      <c r="D47" s="217"/>
      <c r="E47" s="217"/>
      <c r="F47" s="217"/>
      <c r="G47" s="217"/>
      <c r="H47" s="204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6"/>
      <c r="T47" s="204"/>
      <c r="U47" s="205"/>
      <c r="V47" s="205"/>
      <c r="W47" s="205"/>
      <c r="X47" s="205"/>
      <c r="Y47" s="205"/>
      <c r="Z47" s="205"/>
      <c r="AA47" s="205"/>
      <c r="AB47" s="206"/>
      <c r="AC47" s="204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6"/>
      <c r="AS47" s="204"/>
      <c r="AT47" s="205"/>
      <c r="AU47" s="205"/>
      <c r="AV47" s="205"/>
      <c r="AW47" s="205"/>
      <c r="AX47" s="205"/>
      <c r="AY47" s="205"/>
      <c r="AZ47" s="205"/>
      <c r="BA47" s="206"/>
      <c r="BB47" s="204" t="s">
        <v>83</v>
      </c>
      <c r="BC47" s="205"/>
      <c r="BD47" s="205"/>
      <c r="BE47" s="205"/>
      <c r="BF47" s="206"/>
      <c r="BG47" s="204" t="s">
        <v>84</v>
      </c>
      <c r="BH47" s="205"/>
      <c r="BI47" s="205"/>
      <c r="BJ47" s="205"/>
      <c r="BK47" s="206"/>
      <c r="BL47" s="204" t="s">
        <v>85</v>
      </c>
      <c r="BM47" s="205"/>
      <c r="BN47" s="205"/>
      <c r="BO47" s="205"/>
      <c r="BP47" s="206"/>
      <c r="BQ47" s="204" t="s">
        <v>83</v>
      </c>
      <c r="BR47" s="205"/>
      <c r="BS47" s="205"/>
      <c r="BT47" s="205"/>
      <c r="BU47" s="206"/>
      <c r="BV47" s="204" t="s">
        <v>84</v>
      </c>
      <c r="BW47" s="205"/>
      <c r="BX47" s="205"/>
      <c r="BY47" s="205"/>
      <c r="BZ47" s="206"/>
      <c r="CA47" s="204" t="s">
        <v>85</v>
      </c>
      <c r="CB47" s="205"/>
      <c r="CC47" s="205"/>
      <c r="CD47" s="205"/>
      <c r="CE47" s="206"/>
      <c r="CF47" s="204"/>
      <c r="CG47" s="205"/>
      <c r="CH47" s="205"/>
      <c r="CI47" s="205"/>
      <c r="CJ47" s="205"/>
      <c r="CK47" s="206"/>
      <c r="CL47" s="204"/>
      <c r="CM47" s="205"/>
      <c r="CN47" s="205"/>
      <c r="CO47" s="205"/>
      <c r="CP47" s="205"/>
      <c r="CQ47" s="206"/>
    </row>
    <row r="48" spans="1:95" ht="20.25" hidden="1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1"/>
      <c r="AT48" s="202"/>
      <c r="AU48" s="202"/>
      <c r="AV48" s="202"/>
      <c r="AW48" s="202"/>
      <c r="AX48" s="202"/>
      <c r="AY48" s="202"/>
      <c r="AZ48" s="202"/>
      <c r="BA48" s="203"/>
      <c r="BB48" s="204"/>
      <c r="BC48" s="205"/>
      <c r="BD48" s="205"/>
      <c r="BE48" s="205"/>
      <c r="BF48" s="206"/>
      <c r="BG48" s="204"/>
      <c r="BH48" s="205"/>
      <c r="BI48" s="205"/>
      <c r="BJ48" s="205"/>
      <c r="BK48" s="206"/>
      <c r="BL48" s="204"/>
      <c r="BM48" s="205"/>
      <c r="BN48" s="205"/>
      <c r="BO48" s="205"/>
      <c r="BP48" s="206"/>
      <c r="BQ48" s="204"/>
      <c r="BR48" s="205"/>
      <c r="BS48" s="205"/>
      <c r="BT48" s="205"/>
      <c r="BU48" s="206"/>
      <c r="BV48" s="204"/>
      <c r="BW48" s="205"/>
      <c r="BX48" s="205"/>
      <c r="BY48" s="205"/>
      <c r="BZ48" s="206"/>
      <c r="CA48" s="204"/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60.75" customHeight="1" x14ac:dyDescent="0.2">
      <c r="A49" s="217"/>
      <c r="B49" s="217"/>
      <c r="C49" s="217"/>
      <c r="D49" s="217"/>
      <c r="E49" s="217"/>
      <c r="F49" s="217"/>
      <c r="G49" s="217"/>
      <c r="H49" s="201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3"/>
      <c r="T49" s="201"/>
      <c r="U49" s="202"/>
      <c r="V49" s="202"/>
      <c r="W49" s="202"/>
      <c r="X49" s="202"/>
      <c r="Y49" s="202"/>
      <c r="Z49" s="202"/>
      <c r="AA49" s="202"/>
      <c r="AB49" s="203"/>
      <c r="AC49" s="201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3"/>
      <c r="AS49" s="145" t="s">
        <v>50</v>
      </c>
      <c r="AT49" s="146"/>
      <c r="AU49" s="146"/>
      <c r="AV49" s="146"/>
      <c r="AW49" s="147"/>
      <c r="AX49" s="145" t="s">
        <v>51</v>
      </c>
      <c r="AY49" s="146"/>
      <c r="AZ49" s="146"/>
      <c r="BA49" s="147"/>
      <c r="BB49" s="201"/>
      <c r="BC49" s="202"/>
      <c r="BD49" s="202"/>
      <c r="BE49" s="202"/>
      <c r="BF49" s="203"/>
      <c r="BG49" s="201"/>
      <c r="BH49" s="202"/>
      <c r="BI49" s="202"/>
      <c r="BJ49" s="202"/>
      <c r="BK49" s="203"/>
      <c r="BL49" s="201"/>
      <c r="BM49" s="202"/>
      <c r="BN49" s="202"/>
      <c r="BO49" s="202"/>
      <c r="BP49" s="203"/>
      <c r="BQ49" s="201"/>
      <c r="BR49" s="202"/>
      <c r="BS49" s="202"/>
      <c r="BT49" s="202"/>
      <c r="BU49" s="203"/>
      <c r="BV49" s="201"/>
      <c r="BW49" s="202"/>
      <c r="BX49" s="202"/>
      <c r="BY49" s="202"/>
      <c r="BZ49" s="203"/>
      <c r="CA49" s="201"/>
      <c r="CB49" s="202"/>
      <c r="CC49" s="202"/>
      <c r="CD49" s="202"/>
      <c r="CE49" s="203"/>
      <c r="CF49" s="201"/>
      <c r="CG49" s="202"/>
      <c r="CH49" s="202"/>
      <c r="CI49" s="202"/>
      <c r="CJ49" s="202"/>
      <c r="CK49" s="203"/>
      <c r="CL49" s="201"/>
      <c r="CM49" s="202"/>
      <c r="CN49" s="202"/>
      <c r="CO49" s="202"/>
      <c r="CP49" s="202"/>
      <c r="CQ49" s="203"/>
    </row>
    <row r="50" spans="1:95" ht="15" customHeight="1" x14ac:dyDescent="0.2">
      <c r="A50" s="217" t="s">
        <v>27</v>
      </c>
      <c r="B50" s="217"/>
      <c r="C50" s="217"/>
      <c r="D50" s="217"/>
      <c r="E50" s="217"/>
      <c r="F50" s="217"/>
      <c r="G50" s="217"/>
      <c r="H50" s="145" t="s">
        <v>52</v>
      </c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7"/>
      <c r="T50" s="145" t="s">
        <v>53</v>
      </c>
      <c r="U50" s="146"/>
      <c r="V50" s="146"/>
      <c r="W50" s="146"/>
      <c r="X50" s="146"/>
      <c r="Y50" s="146"/>
      <c r="Z50" s="146"/>
      <c r="AA50" s="146"/>
      <c r="AB50" s="147"/>
      <c r="AC50" s="217" t="s">
        <v>54</v>
      </c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145" t="s">
        <v>55</v>
      </c>
      <c r="AT50" s="146"/>
      <c r="AU50" s="146"/>
      <c r="AV50" s="146"/>
      <c r="AW50" s="147"/>
      <c r="AX50" s="145" t="s">
        <v>56</v>
      </c>
      <c r="AY50" s="146"/>
      <c r="AZ50" s="146"/>
      <c r="BA50" s="147"/>
      <c r="BB50" s="217" t="s">
        <v>57</v>
      </c>
      <c r="BC50" s="217"/>
      <c r="BD50" s="217"/>
      <c r="BE50" s="217"/>
      <c r="BF50" s="217"/>
      <c r="BG50" s="217" t="s">
        <v>58</v>
      </c>
      <c r="BH50" s="217"/>
      <c r="BI50" s="217"/>
      <c r="BJ50" s="217"/>
      <c r="BK50" s="217"/>
      <c r="BL50" s="217" t="s">
        <v>59</v>
      </c>
      <c r="BM50" s="217"/>
      <c r="BN50" s="217"/>
      <c r="BO50" s="217"/>
      <c r="BP50" s="217"/>
      <c r="BQ50" s="217" t="s">
        <v>60</v>
      </c>
      <c r="BR50" s="217"/>
      <c r="BS50" s="217"/>
      <c r="BT50" s="217"/>
      <c r="BU50" s="217"/>
      <c r="BV50" s="217" t="s">
        <v>61</v>
      </c>
      <c r="BW50" s="217"/>
      <c r="BX50" s="217"/>
      <c r="BY50" s="217"/>
      <c r="BZ50" s="217"/>
      <c r="CA50" s="217" t="s">
        <v>86</v>
      </c>
      <c r="CB50" s="217"/>
      <c r="CC50" s="217"/>
      <c r="CD50" s="217"/>
      <c r="CE50" s="217"/>
      <c r="CF50" s="217" t="s">
        <v>87</v>
      </c>
      <c r="CG50" s="217"/>
      <c r="CH50" s="217"/>
      <c r="CI50" s="217"/>
      <c r="CJ50" s="217"/>
      <c r="CK50" s="217"/>
      <c r="CL50" s="217" t="s">
        <v>88</v>
      </c>
      <c r="CM50" s="217"/>
      <c r="CN50" s="217"/>
      <c r="CO50" s="217"/>
      <c r="CP50" s="217"/>
      <c r="CQ50" s="217"/>
    </row>
    <row r="51" spans="1:95" ht="27.75" customHeight="1" x14ac:dyDescent="0.2">
      <c r="A51" s="263" t="s">
        <v>27</v>
      </c>
      <c r="B51" s="154"/>
      <c r="C51" s="154"/>
      <c r="D51" s="154"/>
      <c r="E51" s="154"/>
      <c r="F51" s="154"/>
      <c r="G51" s="155"/>
      <c r="H51" s="136" t="s">
        <v>311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8"/>
      <c r="T51" s="129" t="s">
        <v>64</v>
      </c>
      <c r="U51" s="130"/>
      <c r="V51" s="130"/>
      <c r="W51" s="130"/>
      <c r="X51" s="130"/>
      <c r="Y51" s="130"/>
      <c r="Z51" s="130"/>
      <c r="AA51" s="130"/>
      <c r="AB51" s="131"/>
      <c r="AC51" s="142" t="s">
        <v>89</v>
      </c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65"/>
      <c r="AR51" s="66"/>
      <c r="AS51" s="145" t="s">
        <v>90</v>
      </c>
      <c r="AT51" s="146"/>
      <c r="AU51" s="146"/>
      <c r="AV51" s="146"/>
      <c r="AW51" s="147"/>
      <c r="AX51" s="177" t="s">
        <v>91</v>
      </c>
      <c r="AY51" s="178"/>
      <c r="AZ51" s="178"/>
      <c r="BA51" s="179"/>
      <c r="BB51" s="129">
        <f>BB52+BB53+BB54</f>
        <v>1475</v>
      </c>
      <c r="BC51" s="130"/>
      <c r="BD51" s="130"/>
      <c r="BE51" s="130"/>
      <c r="BF51" s="131"/>
      <c r="BG51" s="129">
        <f t="shared" ref="BG51" si="0">BG52+BG53+BG54</f>
        <v>1475</v>
      </c>
      <c r="BH51" s="130"/>
      <c r="BI51" s="130"/>
      <c r="BJ51" s="130"/>
      <c r="BK51" s="131"/>
      <c r="BL51" s="129">
        <f t="shared" ref="BL51" si="1">BL52+BL53+BL54</f>
        <v>1475</v>
      </c>
      <c r="BM51" s="130"/>
      <c r="BN51" s="130"/>
      <c r="BO51" s="130"/>
      <c r="BP51" s="131"/>
      <c r="BQ51" s="129"/>
      <c r="BR51" s="130"/>
      <c r="BS51" s="130"/>
      <c r="BT51" s="130"/>
      <c r="BU51" s="131"/>
      <c r="BV51" s="129"/>
      <c r="BW51" s="130"/>
      <c r="BX51" s="130"/>
      <c r="BY51" s="130"/>
      <c r="BZ51" s="131"/>
      <c r="CA51" s="129"/>
      <c r="CB51" s="130"/>
      <c r="CC51" s="130"/>
      <c r="CD51" s="130"/>
      <c r="CE51" s="131"/>
      <c r="CF51" s="151">
        <v>3</v>
      </c>
      <c r="CG51" s="152"/>
      <c r="CH51" s="152"/>
      <c r="CI51" s="152"/>
      <c r="CJ51" s="152"/>
      <c r="CK51" s="153"/>
      <c r="CL51" s="129"/>
      <c r="CM51" s="130"/>
      <c r="CN51" s="130"/>
      <c r="CO51" s="130"/>
      <c r="CP51" s="130"/>
      <c r="CQ51" s="131"/>
    </row>
    <row r="52" spans="1:95" ht="40.5" hidden="1" customHeight="1" x14ac:dyDescent="0.2">
      <c r="A52" s="263" t="s">
        <v>308</v>
      </c>
      <c r="B52" s="154"/>
      <c r="C52" s="154"/>
      <c r="D52" s="154"/>
      <c r="E52" s="154"/>
      <c r="F52" s="154"/>
      <c r="G52" s="155"/>
      <c r="H52" s="142" t="s">
        <v>316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4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65"/>
      <c r="AR52" s="66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v>0</v>
      </c>
      <c r="BC52" s="130"/>
      <c r="BD52" s="130"/>
      <c r="BE52" s="130"/>
      <c r="BF52" s="131"/>
      <c r="BG52" s="129">
        <v>0</v>
      </c>
      <c r="BH52" s="130"/>
      <c r="BI52" s="130"/>
      <c r="BJ52" s="130"/>
      <c r="BK52" s="131"/>
      <c r="BL52" s="129">
        <v>0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ht="37.5" customHeight="1" x14ac:dyDescent="0.2">
      <c r="A53" s="263" t="s">
        <v>308</v>
      </c>
      <c r="B53" s="154"/>
      <c r="C53" s="154"/>
      <c r="D53" s="154"/>
      <c r="E53" s="154"/>
      <c r="F53" s="154"/>
      <c r="G53" s="155"/>
      <c r="H53" s="142" t="s">
        <v>317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4"/>
      <c r="T53" s="129" t="s">
        <v>64</v>
      </c>
      <c r="U53" s="130"/>
      <c r="V53" s="130"/>
      <c r="W53" s="130"/>
      <c r="X53" s="130"/>
      <c r="Y53" s="130"/>
      <c r="Z53" s="130"/>
      <c r="AA53" s="130"/>
      <c r="AB53" s="131"/>
      <c r="AC53" s="142" t="s">
        <v>89</v>
      </c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65"/>
      <c r="AR53" s="66"/>
      <c r="AS53" s="145" t="s">
        <v>90</v>
      </c>
      <c r="AT53" s="146"/>
      <c r="AU53" s="146"/>
      <c r="AV53" s="146"/>
      <c r="AW53" s="147"/>
      <c r="AX53" s="177" t="s">
        <v>91</v>
      </c>
      <c r="AY53" s="178"/>
      <c r="AZ53" s="178"/>
      <c r="BA53" s="179"/>
      <c r="BB53" s="129">
        <f>1410+25</f>
        <v>1435</v>
      </c>
      <c r="BC53" s="130"/>
      <c r="BD53" s="130"/>
      <c r="BE53" s="130"/>
      <c r="BF53" s="131"/>
      <c r="BG53" s="129">
        <v>1435</v>
      </c>
      <c r="BH53" s="130"/>
      <c r="BI53" s="130"/>
      <c r="BJ53" s="130"/>
      <c r="BK53" s="131"/>
      <c r="BL53" s="129">
        <v>1435</v>
      </c>
      <c r="BM53" s="130"/>
      <c r="BN53" s="130"/>
      <c r="BO53" s="130"/>
      <c r="BP53" s="131"/>
      <c r="BQ53" s="129"/>
      <c r="BR53" s="130"/>
      <c r="BS53" s="130"/>
      <c r="BT53" s="130"/>
      <c r="BU53" s="131"/>
      <c r="BV53" s="129"/>
      <c r="BW53" s="130"/>
      <c r="BX53" s="130"/>
      <c r="BY53" s="130"/>
      <c r="BZ53" s="131"/>
      <c r="CA53" s="129"/>
      <c r="CB53" s="130"/>
      <c r="CC53" s="130"/>
      <c r="CD53" s="130"/>
      <c r="CE53" s="131"/>
      <c r="CF53" s="151">
        <v>3</v>
      </c>
      <c r="CG53" s="152"/>
      <c r="CH53" s="152"/>
      <c r="CI53" s="152"/>
      <c r="CJ53" s="152"/>
      <c r="CK53" s="153"/>
      <c r="CL53" s="129"/>
      <c r="CM53" s="130"/>
      <c r="CN53" s="130"/>
      <c r="CO53" s="130"/>
      <c r="CP53" s="130"/>
      <c r="CQ53" s="131"/>
    </row>
    <row r="54" spans="1:95" ht="51.75" customHeight="1" x14ac:dyDescent="0.2">
      <c r="A54" s="263" t="s">
        <v>309</v>
      </c>
      <c r="B54" s="154"/>
      <c r="C54" s="154"/>
      <c r="D54" s="154"/>
      <c r="E54" s="154"/>
      <c r="F54" s="154"/>
      <c r="G54" s="155"/>
      <c r="H54" s="142" t="s">
        <v>318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4"/>
      <c r="T54" s="129" t="s">
        <v>64</v>
      </c>
      <c r="U54" s="130"/>
      <c r="V54" s="130"/>
      <c r="W54" s="130"/>
      <c r="X54" s="130"/>
      <c r="Y54" s="130"/>
      <c r="Z54" s="130"/>
      <c r="AA54" s="130"/>
      <c r="AB54" s="131"/>
      <c r="AC54" s="142" t="s">
        <v>89</v>
      </c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65"/>
      <c r="AR54" s="66"/>
      <c r="AS54" s="145" t="s">
        <v>90</v>
      </c>
      <c r="AT54" s="146"/>
      <c r="AU54" s="146"/>
      <c r="AV54" s="146"/>
      <c r="AW54" s="147"/>
      <c r="AX54" s="177" t="s">
        <v>91</v>
      </c>
      <c r="AY54" s="178"/>
      <c r="AZ54" s="178"/>
      <c r="BA54" s="179"/>
      <c r="BB54" s="129">
        <v>40</v>
      </c>
      <c r="BC54" s="130"/>
      <c r="BD54" s="130"/>
      <c r="BE54" s="130"/>
      <c r="BF54" s="131"/>
      <c r="BG54" s="129">
        <v>40</v>
      </c>
      <c r="BH54" s="130"/>
      <c r="BI54" s="130"/>
      <c r="BJ54" s="130"/>
      <c r="BK54" s="131"/>
      <c r="BL54" s="129">
        <v>40</v>
      </c>
      <c r="BM54" s="130"/>
      <c r="BN54" s="130"/>
      <c r="BO54" s="130"/>
      <c r="BP54" s="131"/>
      <c r="BQ54" s="129"/>
      <c r="BR54" s="130"/>
      <c r="BS54" s="130"/>
      <c r="BT54" s="130"/>
      <c r="BU54" s="131"/>
      <c r="BV54" s="129"/>
      <c r="BW54" s="130"/>
      <c r="BX54" s="130"/>
      <c r="BY54" s="130"/>
      <c r="BZ54" s="131"/>
      <c r="CA54" s="129"/>
      <c r="CB54" s="130"/>
      <c r="CC54" s="130"/>
      <c r="CD54" s="130"/>
      <c r="CE54" s="131"/>
      <c r="CF54" s="151">
        <v>3</v>
      </c>
      <c r="CG54" s="152"/>
      <c r="CH54" s="152"/>
      <c r="CI54" s="152"/>
      <c r="CJ54" s="152"/>
      <c r="CK54" s="153"/>
      <c r="CL54" s="129"/>
      <c r="CM54" s="130"/>
      <c r="CN54" s="130"/>
      <c r="CO54" s="130"/>
      <c r="CP54" s="130"/>
      <c r="CQ54" s="131"/>
    </row>
    <row r="55" spans="1:95" ht="12" customHeigh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</row>
    <row r="56" spans="1:95" x14ac:dyDescent="0.2">
      <c r="A56" s="220" t="s">
        <v>26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162" t="s">
        <v>52</v>
      </c>
      <c r="AQ56" s="162"/>
      <c r="AR56" s="162"/>
      <c r="AS56" s="162"/>
      <c r="AT56" s="162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</row>
    <row r="57" spans="1:95" ht="11.25" customHeight="1" thickBot="1" x14ac:dyDescent="0.2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</row>
    <row r="58" spans="1:95" x14ac:dyDescent="0.2">
      <c r="A58" s="161" t="s">
        <v>28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262" t="s">
        <v>29</v>
      </c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54" t="s">
        <v>349</v>
      </c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6"/>
    </row>
    <row r="59" spans="1:95" x14ac:dyDescent="0.2">
      <c r="A59" s="246" t="s">
        <v>247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57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2"/>
    </row>
    <row r="60" spans="1:95" ht="15.75" thickBot="1" x14ac:dyDescent="0.25">
      <c r="A60" s="161" t="s">
        <v>32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58"/>
      <c r="CG60" s="259"/>
      <c r="CH60" s="259"/>
      <c r="CI60" s="259"/>
      <c r="CJ60" s="259"/>
      <c r="CK60" s="259"/>
      <c r="CL60" s="259"/>
      <c r="CM60" s="259"/>
      <c r="CN60" s="259"/>
      <c r="CO60" s="259"/>
      <c r="CP60" s="259"/>
      <c r="CQ60" s="260"/>
    </row>
    <row r="61" spans="1:95" ht="33.75" customHeight="1" x14ac:dyDescent="0.2">
      <c r="A61" s="252" t="s">
        <v>228</v>
      </c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</row>
    <row r="62" spans="1:95" ht="3" customHeight="1" x14ac:dyDescent="0.2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17.25" customHeight="1" x14ac:dyDescent="0.2">
      <c r="A63" s="161" t="s">
        <v>34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ht="18" x14ac:dyDescent="0.2">
      <c r="A64" s="161" t="s">
        <v>35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</row>
    <row r="65" spans="1:95" ht="9.75" customHeight="1" x14ac:dyDescent="0.2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</row>
    <row r="66" spans="1:95" ht="66.75" customHeight="1" x14ac:dyDescent="0.2">
      <c r="A66" s="217" t="s">
        <v>75</v>
      </c>
      <c r="B66" s="217"/>
      <c r="C66" s="217"/>
      <c r="D66" s="217"/>
      <c r="E66" s="217"/>
      <c r="F66" s="217"/>
      <c r="G66" s="217"/>
      <c r="H66" s="145" t="s">
        <v>37</v>
      </c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7"/>
      <c r="T66" s="198" t="s">
        <v>38</v>
      </c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200"/>
      <c r="AF66" s="145" t="s">
        <v>39</v>
      </c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7"/>
      <c r="BN66" s="145" t="s">
        <v>40</v>
      </c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7"/>
      <c r="CF66" s="217" t="s">
        <v>41</v>
      </c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</row>
    <row r="67" spans="1:95" ht="18" customHeight="1" x14ac:dyDescent="0.2">
      <c r="A67" s="217"/>
      <c r="B67" s="217"/>
      <c r="C67" s="217"/>
      <c r="D67" s="217"/>
      <c r="E67" s="217"/>
      <c r="F67" s="217"/>
      <c r="G67" s="217"/>
      <c r="H67" s="198" t="s">
        <v>42</v>
      </c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200"/>
      <c r="T67" s="198" t="s">
        <v>42</v>
      </c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200"/>
      <c r="AF67" s="198" t="s">
        <v>42</v>
      </c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200"/>
      <c r="AZ67" s="198" t="s">
        <v>43</v>
      </c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200"/>
      <c r="BN67" s="207" t="s">
        <v>6</v>
      </c>
      <c r="BO67" s="208"/>
      <c r="BP67" s="170" t="s">
        <v>12</v>
      </c>
      <c r="BQ67" s="170"/>
      <c r="BR67" s="218" t="s">
        <v>44</v>
      </c>
      <c r="BS67" s="219"/>
      <c r="BT67" s="207" t="s">
        <v>6</v>
      </c>
      <c r="BU67" s="208"/>
      <c r="BV67" s="170" t="s">
        <v>6</v>
      </c>
      <c r="BW67" s="170"/>
      <c r="BX67" s="218" t="s">
        <v>44</v>
      </c>
      <c r="BY67" s="219"/>
      <c r="BZ67" s="207" t="s">
        <v>6</v>
      </c>
      <c r="CA67" s="208"/>
      <c r="CB67" s="170" t="s">
        <v>207</v>
      </c>
      <c r="CC67" s="170"/>
      <c r="CD67" s="218" t="s">
        <v>44</v>
      </c>
      <c r="CE67" s="219"/>
      <c r="CF67" s="198" t="s">
        <v>45</v>
      </c>
      <c r="CG67" s="199"/>
      <c r="CH67" s="199"/>
      <c r="CI67" s="199"/>
      <c r="CJ67" s="199"/>
      <c r="CK67" s="200"/>
      <c r="CL67" s="198" t="s">
        <v>46</v>
      </c>
      <c r="CM67" s="199"/>
      <c r="CN67" s="199"/>
      <c r="CO67" s="199"/>
      <c r="CP67" s="199"/>
      <c r="CQ67" s="200"/>
    </row>
    <row r="68" spans="1:95" ht="15" hidden="1" customHeight="1" x14ac:dyDescent="0.2">
      <c r="A68" s="217"/>
      <c r="B68" s="217"/>
      <c r="C68" s="217"/>
      <c r="D68" s="217"/>
      <c r="E68" s="217"/>
      <c r="F68" s="217"/>
      <c r="G68" s="217"/>
      <c r="H68" s="204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  <c r="T68" s="20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6"/>
      <c r="AF68" s="204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6"/>
      <c r="AZ68" s="201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3"/>
      <c r="BN68" s="204" t="s">
        <v>47</v>
      </c>
      <c r="BO68" s="205"/>
      <c r="BP68" s="205"/>
      <c r="BQ68" s="205"/>
      <c r="BR68" s="205"/>
      <c r="BS68" s="206"/>
      <c r="BT68" s="204" t="s">
        <v>48</v>
      </c>
      <c r="BU68" s="205"/>
      <c r="BV68" s="205"/>
      <c r="BW68" s="205"/>
      <c r="BX68" s="205"/>
      <c r="BY68" s="206"/>
      <c r="BZ68" s="204" t="s">
        <v>49</v>
      </c>
      <c r="CA68" s="205"/>
      <c r="CB68" s="205"/>
      <c r="CC68" s="205"/>
      <c r="CD68" s="205"/>
      <c r="CE68" s="206"/>
      <c r="CF68" s="204"/>
      <c r="CG68" s="205"/>
      <c r="CH68" s="205"/>
      <c r="CI68" s="205"/>
      <c r="CJ68" s="205"/>
      <c r="CK68" s="206"/>
      <c r="CL68" s="204"/>
      <c r="CM68" s="205"/>
      <c r="CN68" s="205"/>
      <c r="CO68" s="205"/>
      <c r="CP68" s="205"/>
      <c r="CQ68" s="206"/>
    </row>
    <row r="69" spans="1:95" ht="26.25" customHeight="1" x14ac:dyDescent="0.2">
      <c r="A69" s="217"/>
      <c r="B69" s="217"/>
      <c r="C69" s="217"/>
      <c r="D69" s="217"/>
      <c r="E69" s="217"/>
      <c r="F69" s="217"/>
      <c r="G69" s="217"/>
      <c r="H69" s="204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6"/>
      <c r="T69" s="204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6"/>
      <c r="AF69" s="204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6"/>
      <c r="AZ69" s="198" t="s">
        <v>50</v>
      </c>
      <c r="BA69" s="199"/>
      <c r="BB69" s="199"/>
      <c r="BC69" s="199"/>
      <c r="BD69" s="199"/>
      <c r="BE69" s="199"/>
      <c r="BF69" s="200"/>
      <c r="BG69" s="198" t="s">
        <v>51</v>
      </c>
      <c r="BH69" s="199"/>
      <c r="BI69" s="199"/>
      <c r="BJ69" s="199"/>
      <c r="BK69" s="199"/>
      <c r="BL69" s="199"/>
      <c r="BM69" s="200"/>
      <c r="BN69" s="204"/>
      <c r="BO69" s="205"/>
      <c r="BP69" s="205"/>
      <c r="BQ69" s="205"/>
      <c r="BR69" s="205"/>
      <c r="BS69" s="206"/>
      <c r="BT69" s="204"/>
      <c r="BU69" s="205"/>
      <c r="BV69" s="205"/>
      <c r="BW69" s="205"/>
      <c r="BX69" s="205"/>
      <c r="BY69" s="206"/>
      <c r="BZ69" s="204"/>
      <c r="CA69" s="205"/>
      <c r="CB69" s="205"/>
      <c r="CC69" s="205"/>
      <c r="CD69" s="205"/>
      <c r="CE69" s="206"/>
      <c r="CF69" s="204"/>
      <c r="CG69" s="205"/>
      <c r="CH69" s="205"/>
      <c r="CI69" s="205"/>
      <c r="CJ69" s="205"/>
      <c r="CK69" s="206"/>
      <c r="CL69" s="204"/>
      <c r="CM69" s="205"/>
      <c r="CN69" s="205"/>
      <c r="CO69" s="205"/>
      <c r="CP69" s="205"/>
      <c r="CQ69" s="206"/>
    </row>
    <row r="70" spans="1:95" ht="12.75" customHeight="1" x14ac:dyDescent="0.2">
      <c r="A70" s="217"/>
      <c r="B70" s="217"/>
      <c r="C70" s="217"/>
      <c r="D70" s="217"/>
      <c r="E70" s="217"/>
      <c r="F70" s="217"/>
      <c r="G70" s="217"/>
      <c r="H70" s="201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3"/>
      <c r="T70" s="201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3"/>
      <c r="AF70" s="201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3"/>
      <c r="AZ70" s="201"/>
      <c r="BA70" s="202"/>
      <c r="BB70" s="202"/>
      <c r="BC70" s="202"/>
      <c r="BD70" s="202"/>
      <c r="BE70" s="202"/>
      <c r="BF70" s="203"/>
      <c r="BG70" s="201"/>
      <c r="BH70" s="202"/>
      <c r="BI70" s="202"/>
      <c r="BJ70" s="202"/>
      <c r="BK70" s="202"/>
      <c r="BL70" s="202"/>
      <c r="BM70" s="203"/>
      <c r="BN70" s="201"/>
      <c r="BO70" s="202"/>
      <c r="BP70" s="202"/>
      <c r="BQ70" s="202"/>
      <c r="BR70" s="202"/>
      <c r="BS70" s="203"/>
      <c r="BT70" s="201"/>
      <c r="BU70" s="202"/>
      <c r="BV70" s="202"/>
      <c r="BW70" s="202"/>
      <c r="BX70" s="202"/>
      <c r="BY70" s="203"/>
      <c r="BZ70" s="201"/>
      <c r="CA70" s="202"/>
      <c r="CB70" s="202"/>
      <c r="CC70" s="202"/>
      <c r="CD70" s="202"/>
      <c r="CE70" s="203"/>
      <c r="CF70" s="201"/>
      <c r="CG70" s="202"/>
      <c r="CH70" s="202"/>
      <c r="CI70" s="202"/>
      <c r="CJ70" s="202"/>
      <c r="CK70" s="203"/>
      <c r="CL70" s="201"/>
      <c r="CM70" s="202"/>
      <c r="CN70" s="202"/>
      <c r="CO70" s="202"/>
      <c r="CP70" s="202"/>
      <c r="CQ70" s="203"/>
    </row>
    <row r="71" spans="1:95" ht="14.25" customHeight="1" x14ac:dyDescent="0.2">
      <c r="A71" s="217" t="s">
        <v>27</v>
      </c>
      <c r="B71" s="217"/>
      <c r="C71" s="217"/>
      <c r="D71" s="217"/>
      <c r="E71" s="217"/>
      <c r="F71" s="217"/>
      <c r="G71" s="217"/>
      <c r="H71" s="217" t="s">
        <v>52</v>
      </c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145" t="s">
        <v>53</v>
      </c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7"/>
      <c r="AF71" s="217" t="s">
        <v>54</v>
      </c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 t="s">
        <v>55</v>
      </c>
      <c r="BA71" s="217"/>
      <c r="BB71" s="217"/>
      <c r="BC71" s="217"/>
      <c r="BD71" s="217"/>
      <c r="BE71" s="217"/>
      <c r="BF71" s="217"/>
      <c r="BG71" s="217" t="s">
        <v>56</v>
      </c>
      <c r="BH71" s="217"/>
      <c r="BI71" s="217"/>
      <c r="BJ71" s="217"/>
      <c r="BK71" s="217"/>
      <c r="BL71" s="217"/>
      <c r="BM71" s="217"/>
      <c r="BN71" s="217" t="s">
        <v>57</v>
      </c>
      <c r="BO71" s="217"/>
      <c r="BP71" s="217"/>
      <c r="BQ71" s="217"/>
      <c r="BR71" s="217"/>
      <c r="BS71" s="217"/>
      <c r="BT71" s="217" t="s">
        <v>58</v>
      </c>
      <c r="BU71" s="217"/>
      <c r="BV71" s="217"/>
      <c r="BW71" s="217"/>
      <c r="BX71" s="217"/>
      <c r="BY71" s="217"/>
      <c r="BZ71" s="217" t="s">
        <v>59</v>
      </c>
      <c r="CA71" s="217"/>
      <c r="CB71" s="217"/>
      <c r="CC71" s="217"/>
      <c r="CD71" s="217"/>
      <c r="CE71" s="217"/>
      <c r="CF71" s="217" t="s">
        <v>60</v>
      </c>
      <c r="CG71" s="217"/>
      <c r="CH71" s="217"/>
      <c r="CI71" s="217"/>
      <c r="CJ71" s="217"/>
      <c r="CK71" s="217"/>
      <c r="CL71" s="217" t="s">
        <v>61</v>
      </c>
      <c r="CM71" s="217"/>
      <c r="CN71" s="217"/>
      <c r="CO71" s="217"/>
      <c r="CP71" s="217"/>
      <c r="CQ71" s="217"/>
    </row>
    <row r="72" spans="1:95" ht="105" customHeight="1" x14ac:dyDescent="0.2">
      <c r="A72" s="133" t="s">
        <v>350</v>
      </c>
      <c r="B72" s="154"/>
      <c r="C72" s="154"/>
      <c r="D72" s="154"/>
      <c r="E72" s="154"/>
      <c r="F72" s="154"/>
      <c r="G72" s="155"/>
      <c r="H72" s="136" t="s">
        <v>273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65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51">
        <v>3</v>
      </c>
      <c r="CG72" s="152"/>
      <c r="CH72" s="152"/>
      <c r="CI72" s="152"/>
      <c r="CJ72" s="152"/>
      <c r="CK72" s="153"/>
      <c r="CL72" s="129"/>
      <c r="CM72" s="130"/>
      <c r="CN72" s="130"/>
      <c r="CO72" s="130"/>
      <c r="CP72" s="130"/>
      <c r="CQ72" s="131"/>
    </row>
    <row r="73" spans="1:95" ht="104.25" customHeight="1" x14ac:dyDescent="0.2">
      <c r="A73" s="133" t="s">
        <v>350</v>
      </c>
      <c r="B73" s="154"/>
      <c r="C73" s="154"/>
      <c r="D73" s="154"/>
      <c r="E73" s="154"/>
      <c r="F73" s="154"/>
      <c r="G73" s="155"/>
      <c r="H73" s="136" t="s">
        <v>273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8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73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51">
        <v>3</v>
      </c>
      <c r="CG73" s="152"/>
      <c r="CH73" s="152"/>
      <c r="CI73" s="152"/>
      <c r="CJ73" s="152"/>
      <c r="CK73" s="153"/>
      <c r="CL73" s="129"/>
      <c r="CM73" s="130"/>
      <c r="CN73" s="130"/>
      <c r="CO73" s="130"/>
      <c r="CP73" s="130"/>
      <c r="CQ73" s="131"/>
    </row>
    <row r="74" spans="1:95" ht="5.25" customHeight="1" x14ac:dyDescent="0.2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</row>
    <row r="75" spans="1:95" ht="18" x14ac:dyDescent="0.2">
      <c r="A75" s="161" t="s">
        <v>74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</row>
    <row r="76" spans="1:95" ht="10.5" customHeight="1" x14ac:dyDescent="0.2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</row>
    <row r="77" spans="1:95" ht="63" customHeight="1" x14ac:dyDescent="0.2">
      <c r="A77" s="217" t="s">
        <v>75</v>
      </c>
      <c r="B77" s="217"/>
      <c r="C77" s="217"/>
      <c r="D77" s="217"/>
      <c r="E77" s="217"/>
      <c r="F77" s="217"/>
      <c r="G77" s="217"/>
      <c r="H77" s="198" t="s">
        <v>76</v>
      </c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200"/>
      <c r="T77" s="145" t="s">
        <v>77</v>
      </c>
      <c r="U77" s="146"/>
      <c r="V77" s="146"/>
      <c r="W77" s="146"/>
      <c r="X77" s="146"/>
      <c r="Y77" s="146"/>
      <c r="Z77" s="146"/>
      <c r="AA77" s="146"/>
      <c r="AB77" s="147"/>
      <c r="AC77" s="145" t="s">
        <v>78</v>
      </c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7"/>
      <c r="BB77" s="145" t="s">
        <v>79</v>
      </c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7"/>
      <c r="BQ77" s="145" t="s">
        <v>80</v>
      </c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7"/>
      <c r="CF77" s="217" t="s">
        <v>81</v>
      </c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</row>
    <row r="78" spans="1:95" ht="11.25" customHeight="1" x14ac:dyDescent="0.2">
      <c r="A78" s="217"/>
      <c r="B78" s="217"/>
      <c r="C78" s="217"/>
      <c r="D78" s="217"/>
      <c r="E78" s="217"/>
      <c r="F78" s="217"/>
      <c r="G78" s="217"/>
      <c r="H78" s="198" t="s">
        <v>42</v>
      </c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200"/>
      <c r="T78" s="204" t="s">
        <v>42</v>
      </c>
      <c r="U78" s="205"/>
      <c r="V78" s="205"/>
      <c r="W78" s="205"/>
      <c r="X78" s="205"/>
      <c r="Y78" s="205"/>
      <c r="Z78" s="205"/>
      <c r="AA78" s="205"/>
      <c r="AB78" s="206"/>
      <c r="AC78" s="198" t="s">
        <v>42</v>
      </c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200"/>
      <c r="AS78" s="198" t="s">
        <v>82</v>
      </c>
      <c r="AT78" s="199"/>
      <c r="AU78" s="199"/>
      <c r="AV78" s="199"/>
      <c r="AW78" s="199"/>
      <c r="AX78" s="199"/>
      <c r="AY78" s="199"/>
      <c r="AZ78" s="199"/>
      <c r="BA78" s="200"/>
      <c r="BB78" s="207" t="s">
        <v>6</v>
      </c>
      <c r="BC78" s="208"/>
      <c r="BD78" s="170" t="s">
        <v>12</v>
      </c>
      <c r="BE78" s="170"/>
      <c r="BF78" s="96"/>
      <c r="BG78" s="207" t="s">
        <v>6</v>
      </c>
      <c r="BH78" s="208"/>
      <c r="BI78" s="170" t="s">
        <v>6</v>
      </c>
      <c r="BJ78" s="170"/>
      <c r="BK78" s="96"/>
      <c r="BL78" s="207" t="s">
        <v>6</v>
      </c>
      <c r="BM78" s="208"/>
      <c r="BN78" s="170" t="s">
        <v>207</v>
      </c>
      <c r="BO78" s="170"/>
      <c r="BP78" s="96"/>
      <c r="BQ78" s="207" t="s">
        <v>6</v>
      </c>
      <c r="BR78" s="208"/>
      <c r="BS78" s="170" t="s">
        <v>12</v>
      </c>
      <c r="BT78" s="170"/>
      <c r="BU78" s="96"/>
      <c r="BV78" s="207" t="s">
        <v>6</v>
      </c>
      <c r="BW78" s="208"/>
      <c r="BX78" s="170" t="s">
        <v>6</v>
      </c>
      <c r="BY78" s="170"/>
      <c r="BZ78" s="96"/>
      <c r="CA78" s="207" t="s">
        <v>6</v>
      </c>
      <c r="CB78" s="208"/>
      <c r="CC78" s="170" t="s">
        <v>207</v>
      </c>
      <c r="CD78" s="170"/>
      <c r="CE78" s="96"/>
      <c r="CF78" s="198" t="s">
        <v>45</v>
      </c>
      <c r="CG78" s="199"/>
      <c r="CH78" s="199"/>
      <c r="CI78" s="199"/>
      <c r="CJ78" s="199"/>
      <c r="CK78" s="200"/>
      <c r="CL78" s="198" t="s">
        <v>46</v>
      </c>
      <c r="CM78" s="199"/>
      <c r="CN78" s="199"/>
      <c r="CO78" s="199"/>
      <c r="CP78" s="199"/>
      <c r="CQ78" s="200"/>
    </row>
    <row r="79" spans="1:95" ht="6.75" customHeight="1" x14ac:dyDescent="0.2">
      <c r="A79" s="217"/>
      <c r="B79" s="217"/>
      <c r="C79" s="217"/>
      <c r="D79" s="217"/>
      <c r="E79" s="217"/>
      <c r="F79" s="217"/>
      <c r="G79" s="217"/>
      <c r="H79" s="204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6"/>
      <c r="T79" s="204"/>
      <c r="U79" s="205"/>
      <c r="V79" s="205"/>
      <c r="W79" s="205"/>
      <c r="X79" s="205"/>
      <c r="Y79" s="205"/>
      <c r="Z79" s="205"/>
      <c r="AA79" s="205"/>
      <c r="AB79" s="206"/>
      <c r="AC79" s="204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6"/>
      <c r="AS79" s="204"/>
      <c r="AT79" s="205"/>
      <c r="AU79" s="205"/>
      <c r="AV79" s="205"/>
      <c r="AW79" s="205"/>
      <c r="AX79" s="205"/>
      <c r="AY79" s="205"/>
      <c r="AZ79" s="205"/>
      <c r="BA79" s="206"/>
      <c r="BB79" s="204" t="s">
        <v>83</v>
      </c>
      <c r="BC79" s="205"/>
      <c r="BD79" s="205"/>
      <c r="BE79" s="205"/>
      <c r="BF79" s="206"/>
      <c r="BG79" s="204" t="s">
        <v>84</v>
      </c>
      <c r="BH79" s="205"/>
      <c r="BI79" s="205"/>
      <c r="BJ79" s="205"/>
      <c r="BK79" s="206"/>
      <c r="BL79" s="204" t="s">
        <v>85</v>
      </c>
      <c r="BM79" s="205"/>
      <c r="BN79" s="205"/>
      <c r="BO79" s="205"/>
      <c r="BP79" s="206"/>
      <c r="BQ79" s="204" t="s">
        <v>83</v>
      </c>
      <c r="BR79" s="205"/>
      <c r="BS79" s="205"/>
      <c r="BT79" s="205"/>
      <c r="BU79" s="206"/>
      <c r="BV79" s="204" t="s">
        <v>84</v>
      </c>
      <c r="BW79" s="205"/>
      <c r="BX79" s="205"/>
      <c r="BY79" s="205"/>
      <c r="BZ79" s="206"/>
      <c r="CA79" s="204" t="s">
        <v>85</v>
      </c>
      <c r="CB79" s="205"/>
      <c r="CC79" s="205"/>
      <c r="CD79" s="205"/>
      <c r="CE79" s="206"/>
      <c r="CF79" s="204"/>
      <c r="CG79" s="205"/>
      <c r="CH79" s="205"/>
      <c r="CI79" s="205"/>
      <c r="CJ79" s="205"/>
      <c r="CK79" s="206"/>
      <c r="CL79" s="204"/>
      <c r="CM79" s="205"/>
      <c r="CN79" s="205"/>
      <c r="CO79" s="205"/>
      <c r="CP79" s="205"/>
      <c r="CQ79" s="206"/>
    </row>
    <row r="80" spans="1:95" hidden="1" x14ac:dyDescent="0.2">
      <c r="A80" s="217"/>
      <c r="B80" s="217"/>
      <c r="C80" s="217"/>
      <c r="D80" s="217"/>
      <c r="E80" s="217"/>
      <c r="F80" s="217"/>
      <c r="G80" s="217"/>
      <c r="H80" s="204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6"/>
      <c r="T80" s="204"/>
      <c r="U80" s="205"/>
      <c r="V80" s="205"/>
      <c r="W80" s="205"/>
      <c r="X80" s="205"/>
      <c r="Y80" s="205"/>
      <c r="Z80" s="205"/>
      <c r="AA80" s="205"/>
      <c r="AB80" s="206"/>
      <c r="AC80" s="204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6"/>
      <c r="AS80" s="201"/>
      <c r="AT80" s="202"/>
      <c r="AU80" s="202"/>
      <c r="AV80" s="202"/>
      <c r="AW80" s="202"/>
      <c r="AX80" s="202"/>
      <c r="AY80" s="202"/>
      <c r="AZ80" s="202"/>
      <c r="BA80" s="203"/>
      <c r="BB80" s="204"/>
      <c r="BC80" s="205"/>
      <c r="BD80" s="205"/>
      <c r="BE80" s="205"/>
      <c r="BF80" s="206"/>
      <c r="BG80" s="204"/>
      <c r="BH80" s="205"/>
      <c r="BI80" s="205"/>
      <c r="BJ80" s="205"/>
      <c r="BK80" s="206"/>
      <c r="BL80" s="204"/>
      <c r="BM80" s="205"/>
      <c r="BN80" s="205"/>
      <c r="BO80" s="205"/>
      <c r="BP80" s="206"/>
      <c r="BQ80" s="204"/>
      <c r="BR80" s="205"/>
      <c r="BS80" s="205"/>
      <c r="BT80" s="205"/>
      <c r="BU80" s="206"/>
      <c r="BV80" s="204"/>
      <c r="BW80" s="205"/>
      <c r="BX80" s="205"/>
      <c r="BY80" s="205"/>
      <c r="BZ80" s="206"/>
      <c r="CA80" s="204"/>
      <c r="CB80" s="205"/>
      <c r="CC80" s="205"/>
      <c r="CD80" s="205"/>
      <c r="CE80" s="206"/>
      <c r="CF80" s="204"/>
      <c r="CG80" s="205"/>
      <c r="CH80" s="205"/>
      <c r="CI80" s="205"/>
      <c r="CJ80" s="205"/>
      <c r="CK80" s="206"/>
      <c r="CL80" s="204"/>
      <c r="CM80" s="205"/>
      <c r="CN80" s="205"/>
      <c r="CO80" s="205"/>
      <c r="CP80" s="205"/>
      <c r="CQ80" s="206"/>
    </row>
    <row r="81" spans="1:95" ht="64.5" customHeight="1" x14ac:dyDescent="0.2">
      <c r="A81" s="217"/>
      <c r="B81" s="217"/>
      <c r="C81" s="217"/>
      <c r="D81" s="217"/>
      <c r="E81" s="217"/>
      <c r="F81" s="217"/>
      <c r="G81" s="217"/>
      <c r="H81" s="201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3"/>
      <c r="T81" s="201"/>
      <c r="U81" s="202"/>
      <c r="V81" s="202"/>
      <c r="W81" s="202"/>
      <c r="X81" s="202"/>
      <c r="Y81" s="202"/>
      <c r="Z81" s="202"/>
      <c r="AA81" s="202"/>
      <c r="AB81" s="203"/>
      <c r="AC81" s="201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3"/>
      <c r="AS81" s="145" t="s">
        <v>50</v>
      </c>
      <c r="AT81" s="146"/>
      <c r="AU81" s="146"/>
      <c r="AV81" s="146"/>
      <c r="AW81" s="147"/>
      <c r="AX81" s="145" t="s">
        <v>51</v>
      </c>
      <c r="AY81" s="146"/>
      <c r="AZ81" s="146"/>
      <c r="BA81" s="147"/>
      <c r="BB81" s="201"/>
      <c r="BC81" s="202"/>
      <c r="BD81" s="202"/>
      <c r="BE81" s="202"/>
      <c r="BF81" s="203"/>
      <c r="BG81" s="201"/>
      <c r="BH81" s="202"/>
      <c r="BI81" s="202"/>
      <c r="BJ81" s="202"/>
      <c r="BK81" s="203"/>
      <c r="BL81" s="201"/>
      <c r="BM81" s="202"/>
      <c r="BN81" s="202"/>
      <c r="BO81" s="202"/>
      <c r="BP81" s="203"/>
      <c r="BQ81" s="201"/>
      <c r="BR81" s="202"/>
      <c r="BS81" s="202"/>
      <c r="BT81" s="202"/>
      <c r="BU81" s="203"/>
      <c r="BV81" s="201"/>
      <c r="BW81" s="202"/>
      <c r="BX81" s="202"/>
      <c r="BY81" s="202"/>
      <c r="BZ81" s="203"/>
      <c r="CA81" s="201"/>
      <c r="CB81" s="202"/>
      <c r="CC81" s="202"/>
      <c r="CD81" s="202"/>
      <c r="CE81" s="203"/>
      <c r="CF81" s="201"/>
      <c r="CG81" s="202"/>
      <c r="CH81" s="202"/>
      <c r="CI81" s="202"/>
      <c r="CJ81" s="202"/>
      <c r="CK81" s="203"/>
      <c r="CL81" s="201"/>
      <c r="CM81" s="202"/>
      <c r="CN81" s="202"/>
      <c r="CO81" s="202"/>
      <c r="CP81" s="202"/>
      <c r="CQ81" s="203"/>
    </row>
    <row r="82" spans="1:95" ht="13.5" customHeight="1" x14ac:dyDescent="0.2">
      <c r="A82" s="217" t="s">
        <v>27</v>
      </c>
      <c r="B82" s="217"/>
      <c r="C82" s="217"/>
      <c r="D82" s="217"/>
      <c r="E82" s="217"/>
      <c r="F82" s="217"/>
      <c r="G82" s="217"/>
      <c r="H82" s="145" t="s">
        <v>52</v>
      </c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7"/>
      <c r="T82" s="145" t="s">
        <v>53</v>
      </c>
      <c r="U82" s="146"/>
      <c r="V82" s="146"/>
      <c r="W82" s="146"/>
      <c r="X82" s="146"/>
      <c r="Y82" s="146"/>
      <c r="Z82" s="146"/>
      <c r="AA82" s="146"/>
      <c r="AB82" s="147"/>
      <c r="AC82" s="198" t="s">
        <v>54</v>
      </c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200"/>
      <c r="AS82" s="145" t="s">
        <v>55</v>
      </c>
      <c r="AT82" s="146"/>
      <c r="AU82" s="146"/>
      <c r="AV82" s="146"/>
      <c r="AW82" s="147"/>
      <c r="AX82" s="145" t="s">
        <v>56</v>
      </c>
      <c r="AY82" s="146"/>
      <c r="AZ82" s="146"/>
      <c r="BA82" s="147"/>
      <c r="BB82" s="217" t="s">
        <v>57</v>
      </c>
      <c r="BC82" s="217"/>
      <c r="BD82" s="217"/>
      <c r="BE82" s="217"/>
      <c r="BF82" s="217"/>
      <c r="BG82" s="217" t="s">
        <v>58</v>
      </c>
      <c r="BH82" s="217"/>
      <c r="BI82" s="217"/>
      <c r="BJ82" s="217"/>
      <c r="BK82" s="217"/>
      <c r="BL82" s="217" t="s">
        <v>59</v>
      </c>
      <c r="BM82" s="217"/>
      <c r="BN82" s="217"/>
      <c r="BO82" s="217"/>
      <c r="BP82" s="217"/>
      <c r="BQ82" s="217" t="s">
        <v>60</v>
      </c>
      <c r="BR82" s="217"/>
      <c r="BS82" s="217"/>
      <c r="BT82" s="217"/>
      <c r="BU82" s="217"/>
      <c r="BV82" s="217" t="s">
        <v>61</v>
      </c>
      <c r="BW82" s="217"/>
      <c r="BX82" s="217"/>
      <c r="BY82" s="217"/>
      <c r="BZ82" s="217"/>
      <c r="CA82" s="217" t="s">
        <v>86</v>
      </c>
      <c r="CB82" s="217"/>
      <c r="CC82" s="217"/>
      <c r="CD82" s="217"/>
      <c r="CE82" s="217"/>
      <c r="CF82" s="217" t="s">
        <v>87</v>
      </c>
      <c r="CG82" s="217"/>
      <c r="CH82" s="217"/>
      <c r="CI82" s="217"/>
      <c r="CJ82" s="217"/>
      <c r="CK82" s="217"/>
      <c r="CL82" s="217" t="s">
        <v>88</v>
      </c>
      <c r="CM82" s="217"/>
      <c r="CN82" s="217"/>
      <c r="CO82" s="217"/>
      <c r="CP82" s="217"/>
      <c r="CQ82" s="217"/>
    </row>
    <row r="83" spans="1:95" ht="107.25" customHeight="1" x14ac:dyDescent="0.2">
      <c r="A83" s="133" t="s">
        <v>350</v>
      </c>
      <c r="B83" s="154"/>
      <c r="C83" s="154"/>
      <c r="D83" s="154"/>
      <c r="E83" s="154"/>
      <c r="F83" s="154"/>
      <c r="G83" s="155"/>
      <c r="H83" s="136" t="s">
        <v>273</v>
      </c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8"/>
      <c r="T83" s="129" t="s">
        <v>64</v>
      </c>
      <c r="U83" s="130"/>
      <c r="V83" s="130"/>
      <c r="W83" s="130"/>
      <c r="X83" s="130"/>
      <c r="Y83" s="130"/>
      <c r="Z83" s="130"/>
      <c r="AA83" s="130"/>
      <c r="AB83" s="131"/>
      <c r="AC83" s="142" t="s">
        <v>135</v>
      </c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4"/>
      <c r="AS83" s="145" t="s">
        <v>90</v>
      </c>
      <c r="AT83" s="146"/>
      <c r="AU83" s="146"/>
      <c r="AV83" s="146"/>
      <c r="AW83" s="147"/>
      <c r="AX83" s="177" t="s">
        <v>91</v>
      </c>
      <c r="AY83" s="178"/>
      <c r="AZ83" s="178"/>
      <c r="BA83" s="179"/>
      <c r="BB83" s="129">
        <v>25</v>
      </c>
      <c r="BC83" s="130"/>
      <c r="BD83" s="130"/>
      <c r="BE83" s="130"/>
      <c r="BF83" s="131"/>
      <c r="BG83" s="129">
        <v>25</v>
      </c>
      <c r="BH83" s="130"/>
      <c r="BI83" s="130"/>
      <c r="BJ83" s="130"/>
      <c r="BK83" s="131"/>
      <c r="BL83" s="129">
        <v>25</v>
      </c>
      <c r="BM83" s="130"/>
      <c r="BN83" s="130"/>
      <c r="BO83" s="130"/>
      <c r="BP83" s="131"/>
      <c r="BQ83" s="129"/>
      <c r="BR83" s="130"/>
      <c r="BS83" s="130"/>
      <c r="BT83" s="130"/>
      <c r="BU83" s="131"/>
      <c r="BV83" s="129"/>
      <c r="BW83" s="130"/>
      <c r="BX83" s="130"/>
      <c r="BY83" s="130"/>
      <c r="BZ83" s="131"/>
      <c r="CA83" s="129"/>
      <c r="CB83" s="130"/>
      <c r="CC83" s="130"/>
      <c r="CD83" s="130"/>
      <c r="CE83" s="131"/>
      <c r="CF83" s="132">
        <v>3</v>
      </c>
      <c r="CG83" s="132"/>
      <c r="CH83" s="132"/>
      <c r="CI83" s="132"/>
      <c r="CJ83" s="132"/>
      <c r="CK83" s="132"/>
      <c r="CL83" s="129"/>
      <c r="CM83" s="130"/>
      <c r="CN83" s="130"/>
      <c r="CO83" s="130"/>
      <c r="CP83" s="130"/>
      <c r="CQ83" s="131"/>
    </row>
    <row r="84" spans="1:95" ht="12" customHeigh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</row>
    <row r="85" spans="1:95" ht="15.75" customHeight="1" x14ac:dyDescent="0.2">
      <c r="A85" s="220" t="s">
        <v>26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162" t="s">
        <v>53</v>
      </c>
      <c r="AQ85" s="162"/>
      <c r="AR85" s="162"/>
      <c r="AS85" s="162"/>
      <c r="AT85" s="162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</row>
    <row r="86" spans="1:95" ht="12" customHeight="1" thickBot="1" x14ac:dyDescent="0.25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</row>
    <row r="87" spans="1:95" ht="20.25" customHeight="1" x14ac:dyDescent="0.2">
      <c r="A87" s="161" t="s">
        <v>28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262" t="s">
        <v>29</v>
      </c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54" t="s">
        <v>279</v>
      </c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6"/>
    </row>
    <row r="88" spans="1:95" ht="18" customHeight="1" x14ac:dyDescent="0.2">
      <c r="A88" s="246" t="s">
        <v>247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57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2"/>
    </row>
    <row r="89" spans="1:95" ht="13.5" customHeight="1" thickBot="1" x14ac:dyDescent="0.25">
      <c r="A89" s="161" t="s">
        <v>32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58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60"/>
    </row>
    <row r="90" spans="1:95" ht="34.5" customHeight="1" x14ac:dyDescent="0.2">
      <c r="A90" s="246" t="s">
        <v>280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</row>
    <row r="91" spans="1:95" ht="6" hidden="1" customHeight="1" x14ac:dyDescent="0.2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</row>
    <row r="92" spans="1:95" ht="2.25" customHeight="1" x14ac:dyDescent="0.2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</row>
    <row r="93" spans="1:95" ht="17.25" customHeight="1" x14ac:dyDescent="0.2">
      <c r="A93" s="161" t="s">
        <v>34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</row>
    <row r="94" spans="1:95" ht="16.5" customHeight="1" x14ac:dyDescent="0.2">
      <c r="A94" s="161" t="s">
        <v>35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</row>
    <row r="95" spans="1:95" ht="11.45" customHeight="1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</row>
    <row r="96" spans="1:95" ht="65.25" customHeight="1" x14ac:dyDescent="0.2">
      <c r="A96" s="217" t="s">
        <v>36</v>
      </c>
      <c r="B96" s="217"/>
      <c r="C96" s="217"/>
      <c r="D96" s="217"/>
      <c r="E96" s="217"/>
      <c r="F96" s="217"/>
      <c r="G96" s="217"/>
      <c r="H96" s="145" t="s">
        <v>37</v>
      </c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7"/>
      <c r="T96" s="198" t="s">
        <v>38</v>
      </c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200"/>
      <c r="AF96" s="145" t="s">
        <v>39</v>
      </c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7"/>
      <c r="BN96" s="145" t="s">
        <v>40</v>
      </c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7"/>
      <c r="CF96" s="217" t="s">
        <v>41</v>
      </c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</row>
    <row r="97" spans="1:95" ht="13.5" customHeight="1" x14ac:dyDescent="0.2">
      <c r="A97" s="217"/>
      <c r="B97" s="217"/>
      <c r="C97" s="217"/>
      <c r="D97" s="217"/>
      <c r="E97" s="217"/>
      <c r="F97" s="217"/>
      <c r="G97" s="217"/>
      <c r="H97" s="198" t="s">
        <v>42</v>
      </c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200"/>
      <c r="T97" s="198" t="s">
        <v>42</v>
      </c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200"/>
      <c r="AF97" s="198" t="s">
        <v>42</v>
      </c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200"/>
      <c r="AZ97" s="198" t="s">
        <v>43</v>
      </c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200"/>
      <c r="BN97" s="207" t="s">
        <v>6</v>
      </c>
      <c r="BO97" s="208"/>
      <c r="BP97" s="170" t="s">
        <v>12</v>
      </c>
      <c r="BQ97" s="170"/>
      <c r="BR97" s="218" t="s">
        <v>44</v>
      </c>
      <c r="BS97" s="219"/>
      <c r="BT97" s="207" t="s">
        <v>6</v>
      </c>
      <c r="BU97" s="208"/>
      <c r="BV97" s="170" t="s">
        <v>6</v>
      </c>
      <c r="BW97" s="170"/>
      <c r="BX97" s="218" t="s">
        <v>44</v>
      </c>
      <c r="BY97" s="219"/>
      <c r="BZ97" s="207" t="s">
        <v>6</v>
      </c>
      <c r="CA97" s="208"/>
      <c r="CB97" s="170" t="s">
        <v>207</v>
      </c>
      <c r="CC97" s="170"/>
      <c r="CD97" s="218" t="s">
        <v>44</v>
      </c>
      <c r="CE97" s="219"/>
      <c r="CF97" s="198" t="s">
        <v>45</v>
      </c>
      <c r="CG97" s="199"/>
      <c r="CH97" s="199"/>
      <c r="CI97" s="199"/>
      <c r="CJ97" s="199"/>
      <c r="CK97" s="200"/>
      <c r="CL97" s="198" t="s">
        <v>46</v>
      </c>
      <c r="CM97" s="199"/>
      <c r="CN97" s="199"/>
      <c r="CO97" s="199"/>
      <c r="CP97" s="199"/>
      <c r="CQ97" s="200"/>
    </row>
    <row r="98" spans="1:95" ht="4.5" customHeight="1" x14ac:dyDescent="0.2">
      <c r="A98" s="217"/>
      <c r="B98" s="217"/>
      <c r="C98" s="217"/>
      <c r="D98" s="217"/>
      <c r="E98" s="217"/>
      <c r="F98" s="217"/>
      <c r="G98" s="217"/>
      <c r="H98" s="204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6"/>
      <c r="T98" s="204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6"/>
      <c r="AF98" s="204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6"/>
      <c r="AZ98" s="201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3"/>
      <c r="BN98" s="204" t="s">
        <v>47</v>
      </c>
      <c r="BO98" s="205"/>
      <c r="BP98" s="205"/>
      <c r="BQ98" s="205"/>
      <c r="BR98" s="205"/>
      <c r="BS98" s="206"/>
      <c r="BT98" s="204" t="s">
        <v>48</v>
      </c>
      <c r="BU98" s="205"/>
      <c r="BV98" s="205"/>
      <c r="BW98" s="205"/>
      <c r="BX98" s="205"/>
      <c r="BY98" s="206"/>
      <c r="BZ98" s="204" t="s">
        <v>49</v>
      </c>
      <c r="CA98" s="205"/>
      <c r="CB98" s="205"/>
      <c r="CC98" s="205"/>
      <c r="CD98" s="205"/>
      <c r="CE98" s="206"/>
      <c r="CF98" s="204"/>
      <c r="CG98" s="205"/>
      <c r="CH98" s="205"/>
      <c r="CI98" s="205"/>
      <c r="CJ98" s="205"/>
      <c r="CK98" s="206"/>
      <c r="CL98" s="204"/>
      <c r="CM98" s="205"/>
      <c r="CN98" s="205"/>
      <c r="CO98" s="205"/>
      <c r="CP98" s="205"/>
      <c r="CQ98" s="206"/>
    </row>
    <row r="99" spans="1:95" ht="35.25" customHeight="1" x14ac:dyDescent="0.2">
      <c r="A99" s="217"/>
      <c r="B99" s="217"/>
      <c r="C99" s="217"/>
      <c r="D99" s="217"/>
      <c r="E99" s="217"/>
      <c r="F99" s="217"/>
      <c r="G99" s="217"/>
      <c r="H99" s="204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6"/>
      <c r="T99" s="204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6"/>
      <c r="AF99" s="204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6"/>
      <c r="AZ99" s="198" t="s">
        <v>50</v>
      </c>
      <c r="BA99" s="199"/>
      <c r="BB99" s="199"/>
      <c r="BC99" s="199"/>
      <c r="BD99" s="199"/>
      <c r="BE99" s="199"/>
      <c r="BF99" s="200"/>
      <c r="BG99" s="198" t="s">
        <v>51</v>
      </c>
      <c r="BH99" s="199"/>
      <c r="BI99" s="199"/>
      <c r="BJ99" s="199"/>
      <c r="BK99" s="199"/>
      <c r="BL99" s="199"/>
      <c r="BM99" s="200"/>
      <c r="BN99" s="204"/>
      <c r="BO99" s="205"/>
      <c r="BP99" s="205"/>
      <c r="BQ99" s="205"/>
      <c r="BR99" s="205"/>
      <c r="BS99" s="206"/>
      <c r="BT99" s="204"/>
      <c r="BU99" s="205"/>
      <c r="BV99" s="205"/>
      <c r="BW99" s="205"/>
      <c r="BX99" s="205"/>
      <c r="BY99" s="206"/>
      <c r="BZ99" s="204"/>
      <c r="CA99" s="205"/>
      <c r="CB99" s="205"/>
      <c r="CC99" s="205"/>
      <c r="CD99" s="205"/>
      <c r="CE99" s="206"/>
      <c r="CF99" s="204"/>
      <c r="CG99" s="205"/>
      <c r="CH99" s="205"/>
      <c r="CI99" s="205"/>
      <c r="CJ99" s="205"/>
      <c r="CK99" s="206"/>
      <c r="CL99" s="204"/>
      <c r="CM99" s="205"/>
      <c r="CN99" s="205"/>
      <c r="CO99" s="205"/>
      <c r="CP99" s="205"/>
      <c r="CQ99" s="206"/>
    </row>
    <row r="100" spans="1:95" ht="20.25" hidden="1" customHeight="1" x14ac:dyDescent="0.2">
      <c r="A100" s="217"/>
      <c r="B100" s="217"/>
      <c r="C100" s="217"/>
      <c r="D100" s="217"/>
      <c r="E100" s="217"/>
      <c r="F100" s="217"/>
      <c r="G100" s="217"/>
      <c r="H100" s="201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3"/>
      <c r="T100" s="201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3"/>
      <c r="AF100" s="201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3"/>
      <c r="AZ100" s="201"/>
      <c r="BA100" s="202"/>
      <c r="BB100" s="202"/>
      <c r="BC100" s="202"/>
      <c r="BD100" s="202"/>
      <c r="BE100" s="202"/>
      <c r="BF100" s="203"/>
      <c r="BG100" s="201"/>
      <c r="BH100" s="202"/>
      <c r="BI100" s="202"/>
      <c r="BJ100" s="202"/>
      <c r="BK100" s="202"/>
      <c r="BL100" s="202"/>
      <c r="BM100" s="203"/>
      <c r="BN100" s="201"/>
      <c r="BO100" s="202"/>
      <c r="BP100" s="202"/>
      <c r="BQ100" s="202"/>
      <c r="BR100" s="202"/>
      <c r="BS100" s="203"/>
      <c r="BT100" s="201"/>
      <c r="BU100" s="202"/>
      <c r="BV100" s="202"/>
      <c r="BW100" s="202"/>
      <c r="BX100" s="202"/>
      <c r="BY100" s="203"/>
      <c r="BZ100" s="201"/>
      <c r="CA100" s="202"/>
      <c r="CB100" s="202"/>
      <c r="CC100" s="202"/>
      <c r="CD100" s="202"/>
      <c r="CE100" s="203"/>
      <c r="CF100" s="201"/>
      <c r="CG100" s="202"/>
      <c r="CH100" s="202"/>
      <c r="CI100" s="202"/>
      <c r="CJ100" s="202"/>
      <c r="CK100" s="203"/>
      <c r="CL100" s="201"/>
      <c r="CM100" s="202"/>
      <c r="CN100" s="202"/>
      <c r="CO100" s="202"/>
      <c r="CP100" s="202"/>
      <c r="CQ100" s="203"/>
    </row>
    <row r="101" spans="1:95" ht="14.25" customHeight="1" x14ac:dyDescent="0.2">
      <c r="A101" s="217" t="s">
        <v>27</v>
      </c>
      <c r="B101" s="217"/>
      <c r="C101" s="217"/>
      <c r="D101" s="217"/>
      <c r="E101" s="217"/>
      <c r="F101" s="217"/>
      <c r="G101" s="217"/>
      <c r="H101" s="217" t="s">
        <v>52</v>
      </c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145" t="s">
        <v>53</v>
      </c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7"/>
      <c r="AF101" s="217" t="s">
        <v>54</v>
      </c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 t="s">
        <v>55</v>
      </c>
      <c r="BA101" s="217"/>
      <c r="BB101" s="217"/>
      <c r="BC101" s="217"/>
      <c r="BD101" s="217"/>
      <c r="BE101" s="217"/>
      <c r="BF101" s="217"/>
      <c r="BG101" s="217" t="s">
        <v>56</v>
      </c>
      <c r="BH101" s="217"/>
      <c r="BI101" s="217"/>
      <c r="BJ101" s="217"/>
      <c r="BK101" s="217"/>
      <c r="BL101" s="217"/>
      <c r="BM101" s="217"/>
      <c r="BN101" s="217" t="s">
        <v>57</v>
      </c>
      <c r="BO101" s="217"/>
      <c r="BP101" s="217"/>
      <c r="BQ101" s="217"/>
      <c r="BR101" s="217"/>
      <c r="BS101" s="217"/>
      <c r="BT101" s="217" t="s">
        <v>58</v>
      </c>
      <c r="BU101" s="217"/>
      <c r="BV101" s="217"/>
      <c r="BW101" s="217"/>
      <c r="BX101" s="217"/>
      <c r="BY101" s="217"/>
      <c r="BZ101" s="217" t="s">
        <v>59</v>
      </c>
      <c r="CA101" s="217"/>
      <c r="CB101" s="217"/>
      <c r="CC101" s="217"/>
      <c r="CD101" s="217"/>
      <c r="CE101" s="217"/>
      <c r="CF101" s="217" t="s">
        <v>60</v>
      </c>
      <c r="CG101" s="217"/>
      <c r="CH101" s="217"/>
      <c r="CI101" s="217"/>
      <c r="CJ101" s="217"/>
      <c r="CK101" s="217"/>
      <c r="CL101" s="217" t="s">
        <v>61</v>
      </c>
      <c r="CM101" s="217"/>
      <c r="CN101" s="217"/>
      <c r="CO101" s="217"/>
      <c r="CP101" s="217"/>
      <c r="CQ101" s="217"/>
    </row>
    <row r="102" spans="1:95" ht="63" customHeight="1" x14ac:dyDescent="0.2">
      <c r="A102" s="263" t="s">
        <v>282</v>
      </c>
      <c r="B102" s="154"/>
      <c r="C102" s="154"/>
      <c r="D102" s="154"/>
      <c r="E102" s="154"/>
      <c r="F102" s="154"/>
      <c r="G102" s="155"/>
      <c r="H102" s="136" t="s">
        <v>63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8"/>
      <c r="T102" s="139" t="s">
        <v>64</v>
      </c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1"/>
      <c r="AF102" s="142" t="s">
        <v>65</v>
      </c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/>
      <c r="AZ102" s="145" t="s">
        <v>66</v>
      </c>
      <c r="BA102" s="146"/>
      <c r="BB102" s="146"/>
      <c r="BC102" s="146"/>
      <c r="BD102" s="146"/>
      <c r="BE102" s="146"/>
      <c r="BF102" s="147"/>
      <c r="BG102" s="145" t="s">
        <v>67</v>
      </c>
      <c r="BH102" s="146"/>
      <c r="BI102" s="146"/>
      <c r="BJ102" s="146"/>
      <c r="BK102" s="146"/>
      <c r="BL102" s="146"/>
      <c r="BM102" s="147"/>
      <c r="BN102" s="129">
        <v>100</v>
      </c>
      <c r="BO102" s="130"/>
      <c r="BP102" s="130"/>
      <c r="BQ102" s="130"/>
      <c r="BR102" s="130"/>
      <c r="BS102" s="131"/>
      <c r="BT102" s="129">
        <v>100</v>
      </c>
      <c r="BU102" s="130"/>
      <c r="BV102" s="130"/>
      <c r="BW102" s="130"/>
      <c r="BX102" s="130"/>
      <c r="BY102" s="131"/>
      <c r="BZ102" s="129">
        <v>100</v>
      </c>
      <c r="CA102" s="130"/>
      <c r="CB102" s="130"/>
      <c r="CC102" s="130"/>
      <c r="CD102" s="130"/>
      <c r="CE102" s="131"/>
      <c r="CF102" s="148">
        <v>3</v>
      </c>
      <c r="CG102" s="149"/>
      <c r="CH102" s="149"/>
      <c r="CI102" s="149"/>
      <c r="CJ102" s="149"/>
      <c r="CK102" s="150"/>
      <c r="CL102" s="129"/>
      <c r="CM102" s="130"/>
      <c r="CN102" s="130"/>
      <c r="CO102" s="130"/>
      <c r="CP102" s="130"/>
      <c r="CQ102" s="131"/>
    </row>
    <row r="103" spans="1:95" ht="62.25" customHeight="1" x14ac:dyDescent="0.2">
      <c r="A103" s="133" t="s">
        <v>283</v>
      </c>
      <c r="B103" s="154"/>
      <c r="C103" s="154"/>
      <c r="D103" s="154"/>
      <c r="E103" s="154"/>
      <c r="F103" s="154"/>
      <c r="G103" s="155"/>
      <c r="H103" s="136" t="s">
        <v>69</v>
      </c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8"/>
      <c r="T103" s="139" t="s">
        <v>64</v>
      </c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1"/>
      <c r="AF103" s="142" t="s">
        <v>65</v>
      </c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/>
      <c r="AZ103" s="145" t="s">
        <v>66</v>
      </c>
      <c r="BA103" s="146"/>
      <c r="BB103" s="146"/>
      <c r="BC103" s="146"/>
      <c r="BD103" s="146"/>
      <c r="BE103" s="146"/>
      <c r="BF103" s="147"/>
      <c r="BG103" s="145" t="s">
        <v>67</v>
      </c>
      <c r="BH103" s="146"/>
      <c r="BI103" s="146"/>
      <c r="BJ103" s="146"/>
      <c r="BK103" s="146"/>
      <c r="BL103" s="146"/>
      <c r="BM103" s="147"/>
      <c r="BN103" s="129">
        <v>100</v>
      </c>
      <c r="BO103" s="130"/>
      <c r="BP103" s="130"/>
      <c r="BQ103" s="130"/>
      <c r="BR103" s="130"/>
      <c r="BS103" s="131"/>
      <c r="BT103" s="129">
        <v>100</v>
      </c>
      <c r="BU103" s="130"/>
      <c r="BV103" s="130"/>
      <c r="BW103" s="130"/>
      <c r="BX103" s="130"/>
      <c r="BY103" s="131"/>
      <c r="BZ103" s="129">
        <v>100</v>
      </c>
      <c r="CA103" s="130"/>
      <c r="CB103" s="130"/>
      <c r="CC103" s="130"/>
      <c r="CD103" s="130"/>
      <c r="CE103" s="131"/>
      <c r="CF103" s="148">
        <v>3</v>
      </c>
      <c r="CG103" s="149"/>
      <c r="CH103" s="149"/>
      <c r="CI103" s="149"/>
      <c r="CJ103" s="149"/>
      <c r="CK103" s="150"/>
      <c r="CL103" s="129"/>
      <c r="CM103" s="130"/>
      <c r="CN103" s="130"/>
      <c r="CO103" s="130"/>
      <c r="CP103" s="130"/>
      <c r="CQ103" s="131"/>
    </row>
    <row r="104" spans="1:95" ht="63" customHeight="1" x14ac:dyDescent="0.2">
      <c r="A104" s="263" t="s">
        <v>281</v>
      </c>
      <c r="B104" s="154"/>
      <c r="C104" s="154"/>
      <c r="D104" s="154"/>
      <c r="E104" s="154"/>
      <c r="F104" s="154"/>
      <c r="G104" s="155"/>
      <c r="H104" s="136" t="s">
        <v>175</v>
      </c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8"/>
      <c r="T104" s="139" t="s">
        <v>64</v>
      </c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1"/>
      <c r="AF104" s="142" t="s">
        <v>65</v>
      </c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/>
      <c r="AZ104" s="145" t="s">
        <v>66</v>
      </c>
      <c r="BA104" s="146"/>
      <c r="BB104" s="146"/>
      <c r="BC104" s="146"/>
      <c r="BD104" s="146"/>
      <c r="BE104" s="146"/>
      <c r="BF104" s="147"/>
      <c r="BG104" s="145" t="s">
        <v>67</v>
      </c>
      <c r="BH104" s="146"/>
      <c r="BI104" s="146"/>
      <c r="BJ104" s="146"/>
      <c r="BK104" s="146"/>
      <c r="BL104" s="146"/>
      <c r="BM104" s="147"/>
      <c r="BN104" s="129">
        <v>100</v>
      </c>
      <c r="BO104" s="130"/>
      <c r="BP104" s="130"/>
      <c r="BQ104" s="130"/>
      <c r="BR104" s="130"/>
      <c r="BS104" s="131"/>
      <c r="BT104" s="129">
        <v>100</v>
      </c>
      <c r="BU104" s="130"/>
      <c r="BV104" s="130"/>
      <c r="BW104" s="130"/>
      <c r="BX104" s="130"/>
      <c r="BY104" s="131"/>
      <c r="BZ104" s="129">
        <v>100</v>
      </c>
      <c r="CA104" s="130"/>
      <c r="CB104" s="130"/>
      <c r="CC104" s="130"/>
      <c r="CD104" s="130"/>
      <c r="CE104" s="131"/>
      <c r="CF104" s="148">
        <v>3</v>
      </c>
      <c r="CG104" s="149"/>
      <c r="CH104" s="149"/>
      <c r="CI104" s="149"/>
      <c r="CJ104" s="149"/>
      <c r="CK104" s="150"/>
      <c r="CL104" s="129"/>
      <c r="CM104" s="130"/>
      <c r="CN104" s="130"/>
      <c r="CO104" s="130"/>
      <c r="CP104" s="130"/>
      <c r="CQ104" s="131"/>
    </row>
    <row r="105" spans="1:95" ht="62.25" customHeight="1" x14ac:dyDescent="0.2">
      <c r="A105" s="263" t="s">
        <v>284</v>
      </c>
      <c r="B105" s="154"/>
      <c r="C105" s="154"/>
      <c r="D105" s="154"/>
      <c r="E105" s="154"/>
      <c r="F105" s="154"/>
      <c r="G105" s="155"/>
      <c r="H105" s="136" t="s">
        <v>72</v>
      </c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8"/>
      <c r="T105" s="139" t="s">
        <v>64</v>
      </c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1"/>
      <c r="AF105" s="142" t="s">
        <v>65</v>
      </c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4"/>
      <c r="AZ105" s="145" t="s">
        <v>66</v>
      </c>
      <c r="BA105" s="146"/>
      <c r="BB105" s="146"/>
      <c r="BC105" s="146"/>
      <c r="BD105" s="146"/>
      <c r="BE105" s="146"/>
      <c r="BF105" s="147"/>
      <c r="BG105" s="145" t="s">
        <v>67</v>
      </c>
      <c r="BH105" s="146"/>
      <c r="BI105" s="146"/>
      <c r="BJ105" s="146"/>
      <c r="BK105" s="146"/>
      <c r="BL105" s="146"/>
      <c r="BM105" s="147"/>
      <c r="BN105" s="129">
        <v>100</v>
      </c>
      <c r="BO105" s="130"/>
      <c r="BP105" s="130"/>
      <c r="BQ105" s="130"/>
      <c r="BR105" s="130"/>
      <c r="BS105" s="131"/>
      <c r="BT105" s="129">
        <v>100</v>
      </c>
      <c r="BU105" s="130"/>
      <c r="BV105" s="130"/>
      <c r="BW105" s="130"/>
      <c r="BX105" s="130"/>
      <c r="BY105" s="131"/>
      <c r="BZ105" s="129">
        <v>100</v>
      </c>
      <c r="CA105" s="130"/>
      <c r="CB105" s="130"/>
      <c r="CC105" s="130"/>
      <c r="CD105" s="130"/>
      <c r="CE105" s="131"/>
      <c r="CF105" s="148">
        <v>3</v>
      </c>
      <c r="CG105" s="149"/>
      <c r="CH105" s="149"/>
      <c r="CI105" s="149"/>
      <c r="CJ105" s="149"/>
      <c r="CK105" s="150"/>
      <c r="CL105" s="129"/>
      <c r="CM105" s="130"/>
      <c r="CN105" s="130"/>
      <c r="CO105" s="130"/>
      <c r="CP105" s="130"/>
      <c r="CQ105" s="131"/>
    </row>
    <row r="106" spans="1:95" ht="40.5" customHeight="1" x14ac:dyDescent="0.2">
      <c r="A106" s="263" t="s">
        <v>282</v>
      </c>
      <c r="B106" s="154"/>
      <c r="C106" s="154"/>
      <c r="D106" s="154"/>
      <c r="E106" s="154"/>
      <c r="F106" s="154"/>
      <c r="G106" s="155"/>
      <c r="H106" s="264" t="s">
        <v>63</v>
      </c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6"/>
      <c r="T106" s="139" t="s">
        <v>64</v>
      </c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1"/>
      <c r="AF106" s="142" t="s">
        <v>73</v>
      </c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4"/>
      <c r="AZ106" s="145" t="s">
        <v>66</v>
      </c>
      <c r="BA106" s="146"/>
      <c r="BB106" s="146"/>
      <c r="BC106" s="146"/>
      <c r="BD106" s="146"/>
      <c r="BE106" s="146"/>
      <c r="BF106" s="147"/>
      <c r="BG106" s="145" t="s">
        <v>67</v>
      </c>
      <c r="BH106" s="146"/>
      <c r="BI106" s="146"/>
      <c r="BJ106" s="146"/>
      <c r="BK106" s="146"/>
      <c r="BL106" s="146"/>
      <c r="BM106" s="147"/>
      <c r="BN106" s="129">
        <v>100</v>
      </c>
      <c r="BO106" s="130"/>
      <c r="BP106" s="130"/>
      <c r="BQ106" s="130"/>
      <c r="BR106" s="130"/>
      <c r="BS106" s="131"/>
      <c r="BT106" s="129">
        <v>100</v>
      </c>
      <c r="BU106" s="130"/>
      <c r="BV106" s="130"/>
      <c r="BW106" s="130"/>
      <c r="BX106" s="130"/>
      <c r="BY106" s="131"/>
      <c r="BZ106" s="129">
        <v>100</v>
      </c>
      <c r="CA106" s="130"/>
      <c r="CB106" s="130"/>
      <c r="CC106" s="130"/>
      <c r="CD106" s="130"/>
      <c r="CE106" s="131"/>
      <c r="CF106" s="148">
        <v>3</v>
      </c>
      <c r="CG106" s="149"/>
      <c r="CH106" s="149"/>
      <c r="CI106" s="149"/>
      <c r="CJ106" s="149"/>
      <c r="CK106" s="150"/>
      <c r="CL106" s="129"/>
      <c r="CM106" s="130"/>
      <c r="CN106" s="130"/>
      <c r="CO106" s="130"/>
      <c r="CP106" s="130"/>
      <c r="CQ106" s="131"/>
    </row>
    <row r="107" spans="1:95" ht="40.5" customHeight="1" x14ac:dyDescent="0.2">
      <c r="A107" s="133" t="s">
        <v>283</v>
      </c>
      <c r="B107" s="154"/>
      <c r="C107" s="154"/>
      <c r="D107" s="154"/>
      <c r="E107" s="154"/>
      <c r="F107" s="154"/>
      <c r="G107" s="155"/>
      <c r="H107" s="136" t="s">
        <v>69</v>
      </c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8"/>
      <c r="T107" s="139" t="s">
        <v>64</v>
      </c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1"/>
      <c r="AF107" s="142" t="s">
        <v>73</v>
      </c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4"/>
      <c r="AZ107" s="145" t="s">
        <v>66</v>
      </c>
      <c r="BA107" s="146"/>
      <c r="BB107" s="146"/>
      <c r="BC107" s="146"/>
      <c r="BD107" s="146"/>
      <c r="BE107" s="146"/>
      <c r="BF107" s="147"/>
      <c r="BG107" s="145" t="s">
        <v>67</v>
      </c>
      <c r="BH107" s="146"/>
      <c r="BI107" s="146"/>
      <c r="BJ107" s="146"/>
      <c r="BK107" s="146"/>
      <c r="BL107" s="146"/>
      <c r="BM107" s="147"/>
      <c r="BN107" s="129">
        <v>100</v>
      </c>
      <c r="BO107" s="130"/>
      <c r="BP107" s="130"/>
      <c r="BQ107" s="130"/>
      <c r="BR107" s="130"/>
      <c r="BS107" s="131"/>
      <c r="BT107" s="129">
        <v>100</v>
      </c>
      <c r="BU107" s="130"/>
      <c r="BV107" s="130"/>
      <c r="BW107" s="130"/>
      <c r="BX107" s="130"/>
      <c r="BY107" s="131"/>
      <c r="BZ107" s="129">
        <v>100</v>
      </c>
      <c r="CA107" s="130"/>
      <c r="CB107" s="130"/>
      <c r="CC107" s="130"/>
      <c r="CD107" s="130"/>
      <c r="CE107" s="131"/>
      <c r="CF107" s="148">
        <v>3</v>
      </c>
      <c r="CG107" s="149"/>
      <c r="CH107" s="149"/>
      <c r="CI107" s="149"/>
      <c r="CJ107" s="149"/>
      <c r="CK107" s="150"/>
      <c r="CL107" s="129"/>
      <c r="CM107" s="130"/>
      <c r="CN107" s="130"/>
      <c r="CO107" s="130"/>
      <c r="CP107" s="130"/>
      <c r="CQ107" s="131"/>
    </row>
    <row r="108" spans="1:95" ht="39" customHeight="1" x14ac:dyDescent="0.2">
      <c r="A108" s="263" t="s">
        <v>281</v>
      </c>
      <c r="B108" s="154"/>
      <c r="C108" s="154"/>
      <c r="D108" s="154"/>
      <c r="E108" s="154"/>
      <c r="F108" s="154"/>
      <c r="G108" s="155"/>
      <c r="H108" s="264" t="s">
        <v>175</v>
      </c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6"/>
      <c r="T108" s="139" t="s">
        <v>64</v>
      </c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42" t="s">
        <v>73</v>
      </c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/>
      <c r="AZ108" s="145" t="s">
        <v>66</v>
      </c>
      <c r="BA108" s="146"/>
      <c r="BB108" s="146"/>
      <c r="BC108" s="146"/>
      <c r="BD108" s="146"/>
      <c r="BE108" s="146"/>
      <c r="BF108" s="147"/>
      <c r="BG108" s="145" t="s">
        <v>67</v>
      </c>
      <c r="BH108" s="146"/>
      <c r="BI108" s="146"/>
      <c r="BJ108" s="146"/>
      <c r="BK108" s="146"/>
      <c r="BL108" s="146"/>
      <c r="BM108" s="147"/>
      <c r="BN108" s="129">
        <v>100</v>
      </c>
      <c r="BO108" s="130"/>
      <c r="BP108" s="130"/>
      <c r="BQ108" s="130"/>
      <c r="BR108" s="130"/>
      <c r="BS108" s="131"/>
      <c r="BT108" s="129">
        <v>100</v>
      </c>
      <c r="BU108" s="130"/>
      <c r="BV108" s="130"/>
      <c r="BW108" s="130"/>
      <c r="BX108" s="130"/>
      <c r="BY108" s="131"/>
      <c r="BZ108" s="129">
        <v>100</v>
      </c>
      <c r="CA108" s="130"/>
      <c r="CB108" s="130"/>
      <c r="CC108" s="130"/>
      <c r="CD108" s="130"/>
      <c r="CE108" s="131"/>
      <c r="CF108" s="148">
        <v>3</v>
      </c>
      <c r="CG108" s="149"/>
      <c r="CH108" s="149"/>
      <c r="CI108" s="149"/>
      <c r="CJ108" s="149"/>
      <c r="CK108" s="150"/>
      <c r="CL108" s="129"/>
      <c r="CM108" s="130"/>
      <c r="CN108" s="130"/>
      <c r="CO108" s="130"/>
      <c r="CP108" s="130"/>
      <c r="CQ108" s="131"/>
    </row>
    <row r="109" spans="1:95" ht="40.5" customHeight="1" x14ac:dyDescent="0.2">
      <c r="A109" s="263" t="s">
        <v>284</v>
      </c>
      <c r="B109" s="154"/>
      <c r="C109" s="154"/>
      <c r="D109" s="154"/>
      <c r="E109" s="154"/>
      <c r="F109" s="154"/>
      <c r="G109" s="155"/>
      <c r="H109" s="136" t="s">
        <v>72</v>
      </c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8"/>
      <c r="T109" s="139" t="s">
        <v>64</v>
      </c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42" t="s">
        <v>73</v>
      </c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/>
      <c r="AZ109" s="145" t="s">
        <v>66</v>
      </c>
      <c r="BA109" s="146"/>
      <c r="BB109" s="146"/>
      <c r="BC109" s="146"/>
      <c r="BD109" s="146"/>
      <c r="BE109" s="146"/>
      <c r="BF109" s="147"/>
      <c r="BG109" s="145" t="s">
        <v>67</v>
      </c>
      <c r="BH109" s="146"/>
      <c r="BI109" s="146"/>
      <c r="BJ109" s="146"/>
      <c r="BK109" s="146"/>
      <c r="BL109" s="146"/>
      <c r="BM109" s="147"/>
      <c r="BN109" s="129">
        <v>100</v>
      </c>
      <c r="BO109" s="130"/>
      <c r="BP109" s="130"/>
      <c r="BQ109" s="130"/>
      <c r="BR109" s="130"/>
      <c r="BS109" s="131"/>
      <c r="BT109" s="129">
        <v>100</v>
      </c>
      <c r="BU109" s="130"/>
      <c r="BV109" s="130"/>
      <c r="BW109" s="130"/>
      <c r="BX109" s="130"/>
      <c r="BY109" s="131"/>
      <c r="BZ109" s="129">
        <v>100</v>
      </c>
      <c r="CA109" s="130"/>
      <c r="CB109" s="130"/>
      <c r="CC109" s="130"/>
      <c r="CD109" s="130"/>
      <c r="CE109" s="131"/>
      <c r="CF109" s="148">
        <v>3</v>
      </c>
      <c r="CG109" s="149"/>
      <c r="CH109" s="149"/>
      <c r="CI109" s="149"/>
      <c r="CJ109" s="149"/>
      <c r="CK109" s="150"/>
      <c r="CL109" s="129"/>
      <c r="CM109" s="130"/>
      <c r="CN109" s="130"/>
      <c r="CO109" s="130"/>
      <c r="CP109" s="130"/>
      <c r="CQ109" s="131"/>
    </row>
    <row r="110" spans="1:95" ht="2.25" customHeight="1" x14ac:dyDescent="0.2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</row>
    <row r="111" spans="1:95" ht="18" customHeight="1" x14ac:dyDescent="0.2">
      <c r="A111" s="161" t="s">
        <v>74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</row>
    <row r="112" spans="1:95" ht="6" customHeight="1" x14ac:dyDescent="0.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</row>
    <row r="113" spans="1:95" ht="63.75" customHeight="1" x14ac:dyDescent="0.2">
      <c r="A113" s="217" t="s">
        <v>75</v>
      </c>
      <c r="B113" s="217"/>
      <c r="C113" s="217"/>
      <c r="D113" s="217"/>
      <c r="E113" s="217"/>
      <c r="F113" s="217"/>
      <c r="G113" s="217"/>
      <c r="H113" s="198" t="s">
        <v>76</v>
      </c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217" t="s">
        <v>77</v>
      </c>
      <c r="U113" s="217"/>
      <c r="V113" s="217"/>
      <c r="W113" s="217"/>
      <c r="X113" s="217"/>
      <c r="Y113" s="217"/>
      <c r="Z113" s="217"/>
      <c r="AA113" s="217"/>
      <c r="AB113" s="217"/>
      <c r="AC113" s="145" t="s">
        <v>78</v>
      </c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7"/>
      <c r="BB113" s="145" t="s">
        <v>79</v>
      </c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7"/>
      <c r="BQ113" s="145" t="s">
        <v>80</v>
      </c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7"/>
      <c r="CF113" s="217" t="s">
        <v>81</v>
      </c>
      <c r="CG113" s="217"/>
      <c r="CH113" s="217"/>
      <c r="CI113" s="217"/>
      <c r="CJ113" s="217"/>
      <c r="CK113" s="217"/>
      <c r="CL113" s="217"/>
      <c r="CM113" s="217"/>
      <c r="CN113" s="217"/>
      <c r="CO113" s="217"/>
      <c r="CP113" s="217"/>
      <c r="CQ113" s="217"/>
    </row>
    <row r="114" spans="1:95" ht="10.5" customHeight="1" x14ac:dyDescent="0.2">
      <c r="A114" s="217"/>
      <c r="B114" s="217"/>
      <c r="C114" s="217"/>
      <c r="D114" s="217"/>
      <c r="E114" s="217"/>
      <c r="F114" s="217"/>
      <c r="G114" s="217"/>
      <c r="H114" s="198" t="s">
        <v>42</v>
      </c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204" t="s">
        <v>42</v>
      </c>
      <c r="U114" s="205"/>
      <c r="V114" s="205"/>
      <c r="W114" s="205"/>
      <c r="X114" s="205"/>
      <c r="Y114" s="205"/>
      <c r="Z114" s="205"/>
      <c r="AA114" s="205"/>
      <c r="AB114" s="206"/>
      <c r="AC114" s="198" t="s">
        <v>42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200"/>
      <c r="AS114" s="198" t="s">
        <v>82</v>
      </c>
      <c r="AT114" s="199"/>
      <c r="AU114" s="199"/>
      <c r="AV114" s="199"/>
      <c r="AW114" s="199"/>
      <c r="AX114" s="199"/>
      <c r="AY114" s="199"/>
      <c r="AZ114" s="199"/>
      <c r="BA114" s="200"/>
      <c r="BB114" s="207" t="s">
        <v>6</v>
      </c>
      <c r="BC114" s="208"/>
      <c r="BD114" s="170" t="s">
        <v>12</v>
      </c>
      <c r="BE114" s="170"/>
      <c r="BF114" s="96"/>
      <c r="BG114" s="207" t="s">
        <v>6</v>
      </c>
      <c r="BH114" s="208"/>
      <c r="BI114" s="170" t="s">
        <v>6</v>
      </c>
      <c r="BJ114" s="170"/>
      <c r="BK114" s="96"/>
      <c r="BL114" s="207" t="s">
        <v>6</v>
      </c>
      <c r="BM114" s="208"/>
      <c r="BN114" s="170" t="s">
        <v>207</v>
      </c>
      <c r="BO114" s="170"/>
      <c r="BP114" s="96"/>
      <c r="BQ114" s="207" t="s">
        <v>6</v>
      </c>
      <c r="BR114" s="208"/>
      <c r="BS114" s="170" t="s">
        <v>12</v>
      </c>
      <c r="BT114" s="170"/>
      <c r="BU114" s="96"/>
      <c r="BV114" s="207" t="s">
        <v>6</v>
      </c>
      <c r="BW114" s="208"/>
      <c r="BX114" s="170" t="s">
        <v>6</v>
      </c>
      <c r="BY114" s="170"/>
      <c r="BZ114" s="96"/>
      <c r="CA114" s="207" t="s">
        <v>6</v>
      </c>
      <c r="CB114" s="208"/>
      <c r="CC114" s="170" t="s">
        <v>207</v>
      </c>
      <c r="CD114" s="170"/>
      <c r="CE114" s="96"/>
      <c r="CF114" s="198" t="s">
        <v>45</v>
      </c>
      <c r="CG114" s="199"/>
      <c r="CH114" s="199"/>
      <c r="CI114" s="199"/>
      <c r="CJ114" s="199"/>
      <c r="CK114" s="200"/>
      <c r="CL114" s="198" t="s">
        <v>46</v>
      </c>
      <c r="CM114" s="199"/>
      <c r="CN114" s="199"/>
      <c r="CO114" s="199"/>
      <c r="CP114" s="199"/>
      <c r="CQ114" s="200"/>
    </row>
    <row r="115" spans="1:95" ht="15" customHeight="1" x14ac:dyDescent="0.2">
      <c r="A115" s="217"/>
      <c r="B115" s="217"/>
      <c r="C115" s="217"/>
      <c r="D115" s="217"/>
      <c r="E115" s="217"/>
      <c r="F115" s="217"/>
      <c r="G115" s="217"/>
      <c r="H115" s="204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6"/>
      <c r="T115" s="204"/>
      <c r="U115" s="205"/>
      <c r="V115" s="205"/>
      <c r="W115" s="205"/>
      <c r="X115" s="205"/>
      <c r="Y115" s="205"/>
      <c r="Z115" s="205"/>
      <c r="AA115" s="205"/>
      <c r="AB115" s="206"/>
      <c r="AC115" s="204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6"/>
      <c r="AS115" s="204"/>
      <c r="AT115" s="205"/>
      <c r="AU115" s="205"/>
      <c r="AV115" s="205"/>
      <c r="AW115" s="205"/>
      <c r="AX115" s="205"/>
      <c r="AY115" s="205"/>
      <c r="AZ115" s="205"/>
      <c r="BA115" s="206"/>
      <c r="BB115" s="204" t="s">
        <v>83</v>
      </c>
      <c r="BC115" s="205"/>
      <c r="BD115" s="205"/>
      <c r="BE115" s="205"/>
      <c r="BF115" s="206"/>
      <c r="BG115" s="204" t="s">
        <v>84</v>
      </c>
      <c r="BH115" s="205"/>
      <c r="BI115" s="205"/>
      <c r="BJ115" s="205"/>
      <c r="BK115" s="206"/>
      <c r="BL115" s="204" t="s">
        <v>85</v>
      </c>
      <c r="BM115" s="205"/>
      <c r="BN115" s="205"/>
      <c r="BO115" s="205"/>
      <c r="BP115" s="206"/>
      <c r="BQ115" s="204" t="s">
        <v>83</v>
      </c>
      <c r="BR115" s="205"/>
      <c r="BS115" s="205"/>
      <c r="BT115" s="205"/>
      <c r="BU115" s="206"/>
      <c r="BV115" s="204" t="s">
        <v>84</v>
      </c>
      <c r="BW115" s="205"/>
      <c r="BX115" s="205"/>
      <c r="BY115" s="205"/>
      <c r="BZ115" s="206"/>
      <c r="CA115" s="204" t="s">
        <v>85</v>
      </c>
      <c r="CB115" s="205"/>
      <c r="CC115" s="205"/>
      <c r="CD115" s="205"/>
      <c r="CE115" s="206"/>
      <c r="CF115" s="204"/>
      <c r="CG115" s="205"/>
      <c r="CH115" s="205"/>
      <c r="CI115" s="205"/>
      <c r="CJ115" s="205"/>
      <c r="CK115" s="206"/>
      <c r="CL115" s="204"/>
      <c r="CM115" s="205"/>
      <c r="CN115" s="205"/>
      <c r="CO115" s="205"/>
      <c r="CP115" s="205"/>
      <c r="CQ115" s="206"/>
    </row>
    <row r="116" spans="1:95" ht="15" customHeight="1" x14ac:dyDescent="0.2">
      <c r="A116" s="217"/>
      <c r="B116" s="217"/>
      <c r="C116" s="217"/>
      <c r="D116" s="217"/>
      <c r="E116" s="217"/>
      <c r="F116" s="217"/>
      <c r="G116" s="217"/>
      <c r="H116" s="204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6"/>
      <c r="T116" s="204"/>
      <c r="U116" s="205"/>
      <c r="V116" s="205"/>
      <c r="W116" s="205"/>
      <c r="X116" s="205"/>
      <c r="Y116" s="205"/>
      <c r="Z116" s="205"/>
      <c r="AA116" s="205"/>
      <c r="AB116" s="206"/>
      <c r="AC116" s="204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6"/>
      <c r="AS116" s="201"/>
      <c r="AT116" s="202"/>
      <c r="AU116" s="202"/>
      <c r="AV116" s="202"/>
      <c r="AW116" s="202"/>
      <c r="AX116" s="202"/>
      <c r="AY116" s="202"/>
      <c r="AZ116" s="202"/>
      <c r="BA116" s="203"/>
      <c r="BB116" s="204"/>
      <c r="BC116" s="205"/>
      <c r="BD116" s="205"/>
      <c r="BE116" s="205"/>
      <c r="BF116" s="206"/>
      <c r="BG116" s="204"/>
      <c r="BH116" s="205"/>
      <c r="BI116" s="205"/>
      <c r="BJ116" s="205"/>
      <c r="BK116" s="206"/>
      <c r="BL116" s="204"/>
      <c r="BM116" s="205"/>
      <c r="BN116" s="205"/>
      <c r="BO116" s="205"/>
      <c r="BP116" s="206"/>
      <c r="BQ116" s="204"/>
      <c r="BR116" s="205"/>
      <c r="BS116" s="205"/>
      <c r="BT116" s="205"/>
      <c r="BU116" s="206"/>
      <c r="BV116" s="204"/>
      <c r="BW116" s="205"/>
      <c r="BX116" s="205"/>
      <c r="BY116" s="205"/>
      <c r="BZ116" s="206"/>
      <c r="CA116" s="204"/>
      <c r="CB116" s="205"/>
      <c r="CC116" s="205"/>
      <c r="CD116" s="205"/>
      <c r="CE116" s="206"/>
      <c r="CF116" s="204"/>
      <c r="CG116" s="205"/>
      <c r="CH116" s="205"/>
      <c r="CI116" s="205"/>
      <c r="CJ116" s="205"/>
      <c r="CK116" s="206"/>
      <c r="CL116" s="204"/>
      <c r="CM116" s="205"/>
      <c r="CN116" s="205"/>
      <c r="CO116" s="205"/>
      <c r="CP116" s="205"/>
      <c r="CQ116" s="206"/>
    </row>
    <row r="117" spans="1:95" ht="44.25" customHeight="1" x14ac:dyDescent="0.2">
      <c r="A117" s="217"/>
      <c r="B117" s="217"/>
      <c r="C117" s="217"/>
      <c r="D117" s="217"/>
      <c r="E117" s="217"/>
      <c r="F117" s="217"/>
      <c r="G117" s="217"/>
      <c r="H117" s="201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3"/>
      <c r="T117" s="201"/>
      <c r="U117" s="202"/>
      <c r="V117" s="202"/>
      <c r="W117" s="202"/>
      <c r="X117" s="202"/>
      <c r="Y117" s="202"/>
      <c r="Z117" s="202"/>
      <c r="AA117" s="202"/>
      <c r="AB117" s="203"/>
      <c r="AC117" s="201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3"/>
      <c r="AS117" s="145" t="s">
        <v>50</v>
      </c>
      <c r="AT117" s="146"/>
      <c r="AU117" s="146"/>
      <c r="AV117" s="146"/>
      <c r="AW117" s="147"/>
      <c r="AX117" s="145" t="s">
        <v>51</v>
      </c>
      <c r="AY117" s="146"/>
      <c r="AZ117" s="146"/>
      <c r="BA117" s="147"/>
      <c r="BB117" s="201"/>
      <c r="BC117" s="202"/>
      <c r="BD117" s="202"/>
      <c r="BE117" s="202"/>
      <c r="BF117" s="203"/>
      <c r="BG117" s="201"/>
      <c r="BH117" s="202"/>
      <c r="BI117" s="202"/>
      <c r="BJ117" s="202"/>
      <c r="BK117" s="203"/>
      <c r="BL117" s="201"/>
      <c r="BM117" s="202"/>
      <c r="BN117" s="202"/>
      <c r="BO117" s="202"/>
      <c r="BP117" s="203"/>
      <c r="BQ117" s="201"/>
      <c r="BR117" s="202"/>
      <c r="BS117" s="202"/>
      <c r="BT117" s="202"/>
      <c r="BU117" s="203"/>
      <c r="BV117" s="201"/>
      <c r="BW117" s="202"/>
      <c r="BX117" s="202"/>
      <c r="BY117" s="202"/>
      <c r="BZ117" s="203"/>
      <c r="CA117" s="201"/>
      <c r="CB117" s="202"/>
      <c r="CC117" s="202"/>
      <c r="CD117" s="202"/>
      <c r="CE117" s="203"/>
      <c r="CF117" s="201"/>
      <c r="CG117" s="202"/>
      <c r="CH117" s="202"/>
      <c r="CI117" s="202"/>
      <c r="CJ117" s="202"/>
      <c r="CK117" s="203"/>
      <c r="CL117" s="201"/>
      <c r="CM117" s="202"/>
      <c r="CN117" s="202"/>
      <c r="CO117" s="202"/>
      <c r="CP117" s="202"/>
      <c r="CQ117" s="203"/>
    </row>
    <row r="118" spans="1:95" ht="15" customHeight="1" x14ac:dyDescent="0.2">
      <c r="A118" s="217" t="s">
        <v>27</v>
      </c>
      <c r="B118" s="217"/>
      <c r="C118" s="217"/>
      <c r="D118" s="217"/>
      <c r="E118" s="217"/>
      <c r="F118" s="217"/>
      <c r="G118" s="217"/>
      <c r="H118" s="145" t="s">
        <v>52</v>
      </c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7"/>
      <c r="T118" s="145" t="s">
        <v>53</v>
      </c>
      <c r="U118" s="146"/>
      <c r="V118" s="146"/>
      <c r="W118" s="146"/>
      <c r="X118" s="146"/>
      <c r="Y118" s="146"/>
      <c r="Z118" s="146"/>
      <c r="AA118" s="146"/>
      <c r="AB118" s="147"/>
      <c r="AC118" s="198" t="s">
        <v>54</v>
      </c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200"/>
      <c r="AS118" s="145" t="s">
        <v>55</v>
      </c>
      <c r="AT118" s="146"/>
      <c r="AU118" s="146"/>
      <c r="AV118" s="146"/>
      <c r="AW118" s="147"/>
      <c r="AX118" s="145" t="s">
        <v>56</v>
      </c>
      <c r="AY118" s="146"/>
      <c r="AZ118" s="146"/>
      <c r="BA118" s="147"/>
      <c r="BB118" s="217" t="s">
        <v>57</v>
      </c>
      <c r="BC118" s="217"/>
      <c r="BD118" s="217"/>
      <c r="BE118" s="217"/>
      <c r="BF118" s="217"/>
      <c r="BG118" s="217" t="s">
        <v>58</v>
      </c>
      <c r="BH118" s="217"/>
      <c r="BI118" s="217"/>
      <c r="BJ118" s="217"/>
      <c r="BK118" s="217"/>
      <c r="BL118" s="217" t="s">
        <v>59</v>
      </c>
      <c r="BM118" s="217"/>
      <c r="BN118" s="217"/>
      <c r="BO118" s="217"/>
      <c r="BP118" s="217"/>
      <c r="BQ118" s="217" t="s">
        <v>60</v>
      </c>
      <c r="BR118" s="217"/>
      <c r="BS118" s="217"/>
      <c r="BT118" s="217"/>
      <c r="BU118" s="217"/>
      <c r="BV118" s="217" t="s">
        <v>61</v>
      </c>
      <c r="BW118" s="217"/>
      <c r="BX118" s="217"/>
      <c r="BY118" s="217"/>
      <c r="BZ118" s="217"/>
      <c r="CA118" s="217" t="s">
        <v>86</v>
      </c>
      <c r="CB118" s="217"/>
      <c r="CC118" s="217"/>
      <c r="CD118" s="217"/>
      <c r="CE118" s="217"/>
      <c r="CF118" s="217" t="s">
        <v>87</v>
      </c>
      <c r="CG118" s="217"/>
      <c r="CH118" s="217"/>
      <c r="CI118" s="217"/>
      <c r="CJ118" s="217"/>
      <c r="CK118" s="217"/>
      <c r="CL118" s="217" t="s">
        <v>88</v>
      </c>
      <c r="CM118" s="217"/>
      <c r="CN118" s="217"/>
      <c r="CO118" s="217"/>
      <c r="CP118" s="217"/>
      <c r="CQ118" s="217"/>
    </row>
    <row r="119" spans="1:95" ht="40.5" customHeight="1" x14ac:dyDescent="0.2">
      <c r="A119" s="263" t="s">
        <v>282</v>
      </c>
      <c r="B119" s="154"/>
      <c r="C119" s="154"/>
      <c r="D119" s="154"/>
      <c r="E119" s="154"/>
      <c r="F119" s="154"/>
      <c r="G119" s="155"/>
      <c r="H119" s="264" t="s">
        <v>63</v>
      </c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6"/>
      <c r="T119" s="129" t="s">
        <v>64</v>
      </c>
      <c r="U119" s="130"/>
      <c r="V119" s="130"/>
      <c r="W119" s="130"/>
      <c r="X119" s="130"/>
      <c r="Y119" s="130"/>
      <c r="Z119" s="130"/>
      <c r="AA119" s="130"/>
      <c r="AB119" s="131"/>
      <c r="AC119" s="142" t="s">
        <v>89</v>
      </c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4"/>
      <c r="AS119" s="145" t="s">
        <v>90</v>
      </c>
      <c r="AT119" s="146"/>
      <c r="AU119" s="146"/>
      <c r="AV119" s="146"/>
      <c r="AW119" s="147"/>
      <c r="AX119" s="177" t="s">
        <v>91</v>
      </c>
      <c r="AY119" s="178"/>
      <c r="AZ119" s="178"/>
      <c r="BA119" s="179"/>
      <c r="BB119" s="129">
        <v>40</v>
      </c>
      <c r="BC119" s="130"/>
      <c r="BD119" s="130"/>
      <c r="BE119" s="130"/>
      <c r="BF119" s="131"/>
      <c r="BG119" s="129">
        <v>40</v>
      </c>
      <c r="BH119" s="130"/>
      <c r="BI119" s="130"/>
      <c r="BJ119" s="130"/>
      <c r="BK119" s="131"/>
      <c r="BL119" s="129">
        <v>40</v>
      </c>
      <c r="BM119" s="130"/>
      <c r="BN119" s="130"/>
      <c r="BO119" s="130"/>
      <c r="BP119" s="131"/>
      <c r="BQ119" s="129"/>
      <c r="BR119" s="130"/>
      <c r="BS119" s="130"/>
      <c r="BT119" s="130"/>
      <c r="BU119" s="131"/>
      <c r="BV119" s="129"/>
      <c r="BW119" s="130"/>
      <c r="BX119" s="130"/>
      <c r="BY119" s="130"/>
      <c r="BZ119" s="131"/>
      <c r="CA119" s="129"/>
      <c r="CB119" s="130"/>
      <c r="CC119" s="130"/>
      <c r="CD119" s="130"/>
      <c r="CE119" s="131"/>
      <c r="CF119" s="151">
        <v>3</v>
      </c>
      <c r="CG119" s="152"/>
      <c r="CH119" s="152"/>
      <c r="CI119" s="152"/>
      <c r="CJ119" s="152"/>
      <c r="CK119" s="153"/>
      <c r="CL119" s="129"/>
      <c r="CM119" s="130"/>
      <c r="CN119" s="130"/>
      <c r="CO119" s="130"/>
      <c r="CP119" s="130"/>
      <c r="CQ119" s="131"/>
    </row>
    <row r="120" spans="1:95" ht="40.5" customHeight="1" x14ac:dyDescent="0.2">
      <c r="A120" s="133" t="s">
        <v>283</v>
      </c>
      <c r="B120" s="154"/>
      <c r="C120" s="154"/>
      <c r="D120" s="154"/>
      <c r="E120" s="154"/>
      <c r="F120" s="154"/>
      <c r="G120" s="155"/>
      <c r="H120" s="136" t="s">
        <v>69</v>
      </c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8"/>
      <c r="T120" s="129" t="s">
        <v>64</v>
      </c>
      <c r="U120" s="130"/>
      <c r="V120" s="130"/>
      <c r="W120" s="130"/>
      <c r="X120" s="130"/>
      <c r="Y120" s="130"/>
      <c r="Z120" s="130"/>
      <c r="AA120" s="130"/>
      <c r="AB120" s="131"/>
      <c r="AC120" s="142" t="s">
        <v>89</v>
      </c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4"/>
      <c r="AS120" s="145" t="s">
        <v>90</v>
      </c>
      <c r="AT120" s="146"/>
      <c r="AU120" s="146"/>
      <c r="AV120" s="146"/>
      <c r="AW120" s="147"/>
      <c r="AX120" s="177" t="s">
        <v>91</v>
      </c>
      <c r="AY120" s="178"/>
      <c r="AZ120" s="178"/>
      <c r="BA120" s="179"/>
      <c r="BB120" s="129">
        <v>30</v>
      </c>
      <c r="BC120" s="130"/>
      <c r="BD120" s="130"/>
      <c r="BE120" s="130"/>
      <c r="BF120" s="131"/>
      <c r="BG120" s="129">
        <v>30</v>
      </c>
      <c r="BH120" s="130"/>
      <c r="BI120" s="130"/>
      <c r="BJ120" s="130"/>
      <c r="BK120" s="131"/>
      <c r="BL120" s="129">
        <v>30</v>
      </c>
      <c r="BM120" s="130"/>
      <c r="BN120" s="130"/>
      <c r="BO120" s="130"/>
      <c r="BP120" s="131"/>
      <c r="BQ120" s="129"/>
      <c r="BR120" s="130"/>
      <c r="BS120" s="130"/>
      <c r="BT120" s="130"/>
      <c r="BU120" s="131"/>
      <c r="BV120" s="129"/>
      <c r="BW120" s="130"/>
      <c r="BX120" s="130"/>
      <c r="BY120" s="130"/>
      <c r="BZ120" s="131"/>
      <c r="CA120" s="129"/>
      <c r="CB120" s="130"/>
      <c r="CC120" s="130"/>
      <c r="CD120" s="130"/>
      <c r="CE120" s="131"/>
      <c r="CF120" s="151">
        <v>3</v>
      </c>
      <c r="CG120" s="152"/>
      <c r="CH120" s="152"/>
      <c r="CI120" s="152"/>
      <c r="CJ120" s="152"/>
      <c r="CK120" s="153"/>
      <c r="CL120" s="129"/>
      <c r="CM120" s="130"/>
      <c r="CN120" s="130"/>
      <c r="CO120" s="130"/>
      <c r="CP120" s="130"/>
      <c r="CQ120" s="131"/>
    </row>
    <row r="121" spans="1:95" ht="39" customHeight="1" x14ac:dyDescent="0.2">
      <c r="A121" s="263" t="s">
        <v>281</v>
      </c>
      <c r="B121" s="154"/>
      <c r="C121" s="154"/>
      <c r="D121" s="154"/>
      <c r="E121" s="154"/>
      <c r="F121" s="154"/>
      <c r="G121" s="155"/>
      <c r="H121" s="264" t="s">
        <v>175</v>
      </c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6"/>
      <c r="T121" s="129" t="s">
        <v>64</v>
      </c>
      <c r="U121" s="130"/>
      <c r="V121" s="130"/>
      <c r="W121" s="130"/>
      <c r="X121" s="130"/>
      <c r="Y121" s="130"/>
      <c r="Z121" s="130"/>
      <c r="AA121" s="130"/>
      <c r="AB121" s="131"/>
      <c r="AC121" s="142" t="s">
        <v>89</v>
      </c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4"/>
      <c r="AS121" s="145" t="s">
        <v>90</v>
      </c>
      <c r="AT121" s="146"/>
      <c r="AU121" s="146"/>
      <c r="AV121" s="146"/>
      <c r="AW121" s="147"/>
      <c r="AX121" s="177" t="s">
        <v>91</v>
      </c>
      <c r="AY121" s="178"/>
      <c r="AZ121" s="178"/>
      <c r="BA121" s="179"/>
      <c r="BB121" s="129">
        <v>3</v>
      </c>
      <c r="BC121" s="130"/>
      <c r="BD121" s="130"/>
      <c r="BE121" s="130"/>
      <c r="BF121" s="131"/>
      <c r="BG121" s="129">
        <v>3</v>
      </c>
      <c r="BH121" s="130"/>
      <c r="BI121" s="130"/>
      <c r="BJ121" s="130"/>
      <c r="BK121" s="131"/>
      <c r="BL121" s="129">
        <v>3</v>
      </c>
      <c r="BM121" s="130"/>
      <c r="BN121" s="130"/>
      <c r="BO121" s="130"/>
      <c r="BP121" s="131"/>
      <c r="BQ121" s="129"/>
      <c r="BR121" s="130"/>
      <c r="BS121" s="130"/>
      <c r="BT121" s="130"/>
      <c r="BU121" s="131"/>
      <c r="BV121" s="129"/>
      <c r="BW121" s="130"/>
      <c r="BX121" s="130"/>
      <c r="BY121" s="130"/>
      <c r="BZ121" s="131"/>
      <c r="CA121" s="129"/>
      <c r="CB121" s="130"/>
      <c r="CC121" s="130"/>
      <c r="CD121" s="130"/>
      <c r="CE121" s="131"/>
      <c r="CF121" s="151">
        <v>3</v>
      </c>
      <c r="CG121" s="152"/>
      <c r="CH121" s="152"/>
      <c r="CI121" s="152"/>
      <c r="CJ121" s="152"/>
      <c r="CK121" s="153"/>
      <c r="CL121" s="129"/>
      <c r="CM121" s="130"/>
      <c r="CN121" s="130"/>
      <c r="CO121" s="130"/>
      <c r="CP121" s="130"/>
      <c r="CQ121" s="131"/>
    </row>
    <row r="122" spans="1:95" ht="39.75" customHeight="1" x14ac:dyDescent="0.2">
      <c r="A122" s="263" t="s">
        <v>284</v>
      </c>
      <c r="B122" s="154"/>
      <c r="C122" s="154"/>
      <c r="D122" s="154"/>
      <c r="E122" s="154"/>
      <c r="F122" s="154"/>
      <c r="G122" s="155"/>
      <c r="H122" s="136" t="s">
        <v>72</v>
      </c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8"/>
      <c r="T122" s="129" t="s">
        <v>64</v>
      </c>
      <c r="U122" s="130"/>
      <c r="V122" s="130"/>
      <c r="W122" s="130"/>
      <c r="X122" s="130"/>
      <c r="Y122" s="130"/>
      <c r="Z122" s="130"/>
      <c r="AA122" s="130"/>
      <c r="AB122" s="131"/>
      <c r="AC122" s="142" t="s">
        <v>89</v>
      </c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4"/>
      <c r="AS122" s="145" t="s">
        <v>90</v>
      </c>
      <c r="AT122" s="146"/>
      <c r="AU122" s="146"/>
      <c r="AV122" s="146"/>
      <c r="AW122" s="147"/>
      <c r="AX122" s="177" t="s">
        <v>91</v>
      </c>
      <c r="AY122" s="178"/>
      <c r="AZ122" s="178"/>
      <c r="BA122" s="179"/>
      <c r="BB122" s="215">
        <v>2</v>
      </c>
      <c r="BC122" s="215"/>
      <c r="BD122" s="215"/>
      <c r="BE122" s="215"/>
      <c r="BF122" s="215"/>
      <c r="BG122" s="215">
        <v>2</v>
      </c>
      <c r="BH122" s="215"/>
      <c r="BI122" s="215"/>
      <c r="BJ122" s="215"/>
      <c r="BK122" s="215"/>
      <c r="BL122" s="215">
        <v>2</v>
      </c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151">
        <v>3</v>
      </c>
      <c r="CG122" s="152"/>
      <c r="CH122" s="152"/>
      <c r="CI122" s="152"/>
      <c r="CJ122" s="152"/>
      <c r="CK122" s="153"/>
      <c r="CL122" s="215"/>
      <c r="CM122" s="215"/>
      <c r="CN122" s="215"/>
      <c r="CO122" s="215"/>
      <c r="CP122" s="215"/>
      <c r="CQ122" s="215"/>
    </row>
    <row r="123" spans="1:95" ht="9" customHeight="1" x14ac:dyDescent="0.2">
      <c r="A123" s="18"/>
      <c r="B123" s="18"/>
      <c r="C123" s="18"/>
      <c r="D123" s="18"/>
      <c r="E123" s="18"/>
      <c r="F123" s="18"/>
      <c r="G123" s="1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8"/>
      <c r="U123" s="68"/>
      <c r="V123" s="68"/>
      <c r="W123" s="68"/>
      <c r="X123" s="68"/>
      <c r="Y123" s="68"/>
      <c r="Z123" s="68"/>
      <c r="AA123" s="68"/>
      <c r="AB123" s="68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95"/>
      <c r="AT123" s="95"/>
      <c r="AU123" s="95"/>
      <c r="AV123" s="95"/>
      <c r="AW123" s="95"/>
      <c r="AX123" s="72"/>
      <c r="AY123" s="72"/>
      <c r="AZ123" s="72"/>
      <c r="BA123" s="72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7"/>
      <c r="CG123" s="67"/>
      <c r="CH123" s="67"/>
      <c r="CI123" s="67"/>
      <c r="CJ123" s="67"/>
      <c r="CK123" s="67"/>
      <c r="CL123" s="68"/>
      <c r="CM123" s="68"/>
      <c r="CN123" s="68"/>
      <c r="CO123" s="68"/>
      <c r="CP123" s="68"/>
      <c r="CQ123" s="68"/>
    </row>
    <row r="124" spans="1:95" ht="15" customHeight="1" x14ac:dyDescent="0.2">
      <c r="A124" s="220" t="s">
        <v>26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162" t="s">
        <v>54</v>
      </c>
      <c r="AQ124" s="162"/>
      <c r="AR124" s="162"/>
      <c r="AS124" s="162"/>
      <c r="AT124" s="162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9" customHeight="1" thickBot="1" x14ac:dyDescent="0.25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1:95" ht="15" customHeight="1" x14ac:dyDescent="0.2">
      <c r="A126" s="161" t="s">
        <v>28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262" t="s">
        <v>29</v>
      </c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254" t="s">
        <v>279</v>
      </c>
      <c r="CG126" s="255"/>
      <c r="CH126" s="255"/>
      <c r="CI126" s="255"/>
      <c r="CJ126" s="255"/>
      <c r="CK126" s="255"/>
      <c r="CL126" s="255"/>
      <c r="CM126" s="255"/>
      <c r="CN126" s="255"/>
      <c r="CO126" s="255"/>
      <c r="CP126" s="255"/>
      <c r="CQ126" s="256"/>
    </row>
    <row r="127" spans="1:95" ht="15" customHeight="1" x14ac:dyDescent="0.2">
      <c r="A127" s="246" t="s">
        <v>245</v>
      </c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57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2"/>
    </row>
    <row r="128" spans="1:95" ht="15" customHeight="1" thickBot="1" x14ac:dyDescent="0.25">
      <c r="A128" s="161" t="s">
        <v>32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58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60"/>
    </row>
    <row r="129" spans="1:95" ht="35.25" customHeight="1" x14ac:dyDescent="0.2">
      <c r="A129" s="246" t="s">
        <v>238</v>
      </c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</row>
    <row r="130" spans="1:95" ht="17.25" hidden="1" customHeight="1" x14ac:dyDescent="0.2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</row>
    <row r="131" spans="1:95" ht="5.25" hidden="1" customHeight="1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</row>
    <row r="132" spans="1:95" ht="16.5" customHeight="1" x14ac:dyDescent="0.2">
      <c r="A132" s="161" t="s">
        <v>34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</row>
    <row r="133" spans="1:95" ht="20.25" customHeight="1" x14ac:dyDescent="0.2">
      <c r="A133" s="161" t="s">
        <v>35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</row>
    <row r="134" spans="1:95" ht="7.5" customHeight="1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</row>
    <row r="135" spans="1:95" ht="63.75" customHeight="1" x14ac:dyDescent="0.2">
      <c r="A135" s="217" t="s">
        <v>36</v>
      </c>
      <c r="B135" s="217"/>
      <c r="C135" s="217"/>
      <c r="D135" s="217"/>
      <c r="E135" s="217"/>
      <c r="F135" s="217"/>
      <c r="G135" s="217"/>
      <c r="H135" s="145" t="s">
        <v>37</v>
      </c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7"/>
      <c r="T135" s="145" t="s">
        <v>38</v>
      </c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7"/>
      <c r="AF135" s="145" t="s">
        <v>39</v>
      </c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/>
      <c r="BN135" s="145" t="s">
        <v>40</v>
      </c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7"/>
      <c r="CF135" s="217" t="s">
        <v>41</v>
      </c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</row>
    <row r="136" spans="1:95" ht="15" customHeight="1" x14ac:dyDescent="0.2">
      <c r="A136" s="217"/>
      <c r="B136" s="217"/>
      <c r="C136" s="217"/>
      <c r="D136" s="217"/>
      <c r="E136" s="217"/>
      <c r="F136" s="217"/>
      <c r="G136" s="217"/>
      <c r="H136" s="198" t="s">
        <v>42</v>
      </c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200"/>
      <c r="T136" s="198" t="s">
        <v>42</v>
      </c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200"/>
      <c r="AF136" s="198" t="s">
        <v>42</v>
      </c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200"/>
      <c r="AZ136" s="198" t="s">
        <v>43</v>
      </c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200"/>
      <c r="BN136" s="207" t="s">
        <v>6</v>
      </c>
      <c r="BO136" s="208"/>
      <c r="BP136" s="170" t="s">
        <v>12</v>
      </c>
      <c r="BQ136" s="170"/>
      <c r="BR136" s="218" t="s">
        <v>44</v>
      </c>
      <c r="BS136" s="219"/>
      <c r="BT136" s="207" t="s">
        <v>6</v>
      </c>
      <c r="BU136" s="208"/>
      <c r="BV136" s="170" t="s">
        <v>6</v>
      </c>
      <c r="BW136" s="170"/>
      <c r="BX136" s="218" t="s">
        <v>44</v>
      </c>
      <c r="BY136" s="219"/>
      <c r="BZ136" s="207" t="s">
        <v>6</v>
      </c>
      <c r="CA136" s="208"/>
      <c r="CB136" s="170" t="s">
        <v>207</v>
      </c>
      <c r="CC136" s="170"/>
      <c r="CD136" s="218" t="s">
        <v>44</v>
      </c>
      <c r="CE136" s="219"/>
      <c r="CF136" s="198" t="s">
        <v>45</v>
      </c>
      <c r="CG136" s="199"/>
      <c r="CH136" s="199"/>
      <c r="CI136" s="199"/>
      <c r="CJ136" s="199"/>
      <c r="CK136" s="200"/>
      <c r="CL136" s="198" t="s">
        <v>46</v>
      </c>
      <c r="CM136" s="199"/>
      <c r="CN136" s="199"/>
      <c r="CO136" s="199"/>
      <c r="CP136" s="199"/>
      <c r="CQ136" s="200"/>
    </row>
    <row r="137" spans="1:95" ht="6" customHeight="1" x14ac:dyDescent="0.2">
      <c r="A137" s="217"/>
      <c r="B137" s="217"/>
      <c r="C137" s="217"/>
      <c r="D137" s="217"/>
      <c r="E137" s="217"/>
      <c r="F137" s="217"/>
      <c r="G137" s="217"/>
      <c r="H137" s="204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6"/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6"/>
      <c r="AF137" s="204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6"/>
      <c r="AZ137" s="201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3"/>
      <c r="BN137" s="204" t="s">
        <v>47</v>
      </c>
      <c r="BO137" s="205"/>
      <c r="BP137" s="205"/>
      <c r="BQ137" s="205"/>
      <c r="BR137" s="205"/>
      <c r="BS137" s="206"/>
      <c r="BT137" s="204" t="s">
        <v>48</v>
      </c>
      <c r="BU137" s="205"/>
      <c r="BV137" s="205"/>
      <c r="BW137" s="205"/>
      <c r="BX137" s="205"/>
      <c r="BY137" s="206"/>
      <c r="BZ137" s="204" t="s">
        <v>49</v>
      </c>
      <c r="CA137" s="205"/>
      <c r="CB137" s="205"/>
      <c r="CC137" s="205"/>
      <c r="CD137" s="205"/>
      <c r="CE137" s="206"/>
      <c r="CF137" s="204"/>
      <c r="CG137" s="205"/>
      <c r="CH137" s="205"/>
      <c r="CI137" s="205"/>
      <c r="CJ137" s="205"/>
      <c r="CK137" s="206"/>
      <c r="CL137" s="204"/>
      <c r="CM137" s="205"/>
      <c r="CN137" s="205"/>
      <c r="CO137" s="205"/>
      <c r="CP137" s="205"/>
      <c r="CQ137" s="206"/>
    </row>
    <row r="138" spans="1:95" ht="15" customHeight="1" x14ac:dyDescent="0.2">
      <c r="A138" s="217"/>
      <c r="B138" s="217"/>
      <c r="C138" s="217"/>
      <c r="D138" s="217"/>
      <c r="E138" s="217"/>
      <c r="F138" s="217"/>
      <c r="G138" s="217"/>
      <c r="H138" s="204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6"/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6"/>
      <c r="AF138" s="204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6"/>
      <c r="AZ138" s="198" t="s">
        <v>50</v>
      </c>
      <c r="BA138" s="199"/>
      <c r="BB138" s="199"/>
      <c r="BC138" s="199"/>
      <c r="BD138" s="199"/>
      <c r="BE138" s="199"/>
      <c r="BF138" s="200"/>
      <c r="BG138" s="198" t="s">
        <v>51</v>
      </c>
      <c r="BH138" s="199"/>
      <c r="BI138" s="199"/>
      <c r="BJ138" s="199"/>
      <c r="BK138" s="199"/>
      <c r="BL138" s="199"/>
      <c r="BM138" s="200"/>
      <c r="BN138" s="204"/>
      <c r="BO138" s="205"/>
      <c r="BP138" s="205"/>
      <c r="BQ138" s="205"/>
      <c r="BR138" s="205"/>
      <c r="BS138" s="206"/>
      <c r="BT138" s="204"/>
      <c r="BU138" s="205"/>
      <c r="BV138" s="205"/>
      <c r="BW138" s="205"/>
      <c r="BX138" s="205"/>
      <c r="BY138" s="206"/>
      <c r="BZ138" s="204"/>
      <c r="CA138" s="205"/>
      <c r="CB138" s="205"/>
      <c r="CC138" s="205"/>
      <c r="CD138" s="205"/>
      <c r="CE138" s="206"/>
      <c r="CF138" s="204"/>
      <c r="CG138" s="205"/>
      <c r="CH138" s="205"/>
      <c r="CI138" s="205"/>
      <c r="CJ138" s="205"/>
      <c r="CK138" s="206"/>
      <c r="CL138" s="204"/>
      <c r="CM138" s="205"/>
      <c r="CN138" s="205"/>
      <c r="CO138" s="205"/>
      <c r="CP138" s="205"/>
      <c r="CQ138" s="206"/>
    </row>
    <row r="139" spans="1:95" ht="18" customHeight="1" x14ac:dyDescent="0.2">
      <c r="A139" s="217"/>
      <c r="B139" s="217"/>
      <c r="C139" s="217"/>
      <c r="D139" s="217"/>
      <c r="E139" s="217"/>
      <c r="F139" s="217"/>
      <c r="G139" s="217"/>
      <c r="H139" s="201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3"/>
      <c r="T139" s="201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3"/>
      <c r="AF139" s="201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3"/>
      <c r="AZ139" s="201"/>
      <c r="BA139" s="202"/>
      <c r="BB139" s="202"/>
      <c r="BC139" s="202"/>
      <c r="BD139" s="202"/>
      <c r="BE139" s="202"/>
      <c r="BF139" s="203"/>
      <c r="BG139" s="201"/>
      <c r="BH139" s="202"/>
      <c r="BI139" s="202"/>
      <c r="BJ139" s="202"/>
      <c r="BK139" s="202"/>
      <c r="BL139" s="202"/>
      <c r="BM139" s="203"/>
      <c r="BN139" s="201"/>
      <c r="BO139" s="202"/>
      <c r="BP139" s="202"/>
      <c r="BQ139" s="202"/>
      <c r="BR139" s="202"/>
      <c r="BS139" s="203"/>
      <c r="BT139" s="201"/>
      <c r="BU139" s="202"/>
      <c r="BV139" s="202"/>
      <c r="BW139" s="202"/>
      <c r="BX139" s="202"/>
      <c r="BY139" s="203"/>
      <c r="BZ139" s="201"/>
      <c r="CA139" s="202"/>
      <c r="CB139" s="202"/>
      <c r="CC139" s="202"/>
      <c r="CD139" s="202"/>
      <c r="CE139" s="203"/>
      <c r="CF139" s="201"/>
      <c r="CG139" s="202"/>
      <c r="CH139" s="202"/>
      <c r="CI139" s="202"/>
      <c r="CJ139" s="202"/>
      <c r="CK139" s="203"/>
      <c r="CL139" s="201"/>
      <c r="CM139" s="202"/>
      <c r="CN139" s="202"/>
      <c r="CO139" s="202"/>
      <c r="CP139" s="202"/>
      <c r="CQ139" s="203"/>
    </row>
    <row r="140" spans="1:95" ht="15" customHeight="1" x14ac:dyDescent="0.2">
      <c r="A140" s="217" t="s">
        <v>27</v>
      </c>
      <c r="B140" s="217"/>
      <c r="C140" s="217"/>
      <c r="D140" s="217"/>
      <c r="E140" s="217"/>
      <c r="F140" s="217"/>
      <c r="G140" s="217"/>
      <c r="H140" s="217" t="s">
        <v>52</v>
      </c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145" t="s">
        <v>53</v>
      </c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7"/>
      <c r="AF140" s="217" t="s">
        <v>54</v>
      </c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 t="s">
        <v>55</v>
      </c>
      <c r="BA140" s="217"/>
      <c r="BB140" s="217"/>
      <c r="BC140" s="217"/>
      <c r="BD140" s="217"/>
      <c r="BE140" s="217"/>
      <c r="BF140" s="217"/>
      <c r="BG140" s="217" t="s">
        <v>56</v>
      </c>
      <c r="BH140" s="217"/>
      <c r="BI140" s="217"/>
      <c r="BJ140" s="217"/>
      <c r="BK140" s="217"/>
      <c r="BL140" s="217"/>
      <c r="BM140" s="217"/>
      <c r="BN140" s="217" t="s">
        <v>57</v>
      </c>
      <c r="BO140" s="217"/>
      <c r="BP140" s="217"/>
      <c r="BQ140" s="217"/>
      <c r="BR140" s="217"/>
      <c r="BS140" s="217"/>
      <c r="BT140" s="217" t="s">
        <v>58</v>
      </c>
      <c r="BU140" s="217"/>
      <c r="BV140" s="217"/>
      <c r="BW140" s="217"/>
      <c r="BX140" s="217"/>
      <c r="BY140" s="217"/>
      <c r="BZ140" s="217" t="s">
        <v>59</v>
      </c>
      <c r="CA140" s="217"/>
      <c r="CB140" s="217"/>
      <c r="CC140" s="217"/>
      <c r="CD140" s="217"/>
      <c r="CE140" s="217"/>
      <c r="CF140" s="217" t="s">
        <v>60</v>
      </c>
      <c r="CG140" s="217"/>
      <c r="CH140" s="217"/>
      <c r="CI140" s="217"/>
      <c r="CJ140" s="217"/>
      <c r="CK140" s="217"/>
      <c r="CL140" s="217" t="s">
        <v>61</v>
      </c>
      <c r="CM140" s="217"/>
      <c r="CN140" s="217"/>
      <c r="CO140" s="217"/>
      <c r="CP140" s="217"/>
      <c r="CQ140" s="217"/>
    </row>
    <row r="141" spans="1:95" ht="60.75" customHeight="1" x14ac:dyDescent="0.2">
      <c r="A141" s="133" t="s">
        <v>249</v>
      </c>
      <c r="B141" s="154"/>
      <c r="C141" s="154"/>
      <c r="D141" s="154"/>
      <c r="E141" s="154"/>
      <c r="F141" s="154"/>
      <c r="G141" s="155"/>
      <c r="H141" s="136" t="s">
        <v>63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8"/>
      <c r="T141" s="139" t="s">
        <v>64</v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42" t="s">
        <v>65</v>
      </c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4"/>
      <c r="AZ141" s="145" t="s">
        <v>66</v>
      </c>
      <c r="BA141" s="146"/>
      <c r="BB141" s="146"/>
      <c r="BC141" s="146"/>
      <c r="BD141" s="146"/>
      <c r="BE141" s="146"/>
      <c r="BF141" s="147"/>
      <c r="BG141" s="145" t="s">
        <v>67</v>
      </c>
      <c r="BH141" s="146"/>
      <c r="BI141" s="146"/>
      <c r="BJ141" s="146"/>
      <c r="BK141" s="146"/>
      <c r="BL141" s="146"/>
      <c r="BM141" s="147"/>
      <c r="BN141" s="129">
        <v>100</v>
      </c>
      <c r="BO141" s="130"/>
      <c r="BP141" s="130"/>
      <c r="BQ141" s="130"/>
      <c r="BR141" s="130"/>
      <c r="BS141" s="131"/>
      <c r="BT141" s="129">
        <v>100</v>
      </c>
      <c r="BU141" s="130"/>
      <c r="BV141" s="130"/>
      <c r="BW141" s="130"/>
      <c r="BX141" s="130"/>
      <c r="BY141" s="131"/>
      <c r="BZ141" s="129">
        <v>100</v>
      </c>
      <c r="CA141" s="130"/>
      <c r="CB141" s="130"/>
      <c r="CC141" s="130"/>
      <c r="CD141" s="130"/>
      <c r="CE141" s="131"/>
      <c r="CF141" s="148">
        <v>3</v>
      </c>
      <c r="CG141" s="149"/>
      <c r="CH141" s="149"/>
      <c r="CI141" s="149"/>
      <c r="CJ141" s="149"/>
      <c r="CK141" s="150"/>
      <c r="CL141" s="129"/>
      <c r="CM141" s="130"/>
      <c r="CN141" s="130"/>
      <c r="CO141" s="130"/>
      <c r="CP141" s="130"/>
      <c r="CQ141" s="131"/>
    </row>
    <row r="142" spans="1:95" ht="61.5" customHeight="1" x14ac:dyDescent="0.2">
      <c r="A142" s="133" t="s">
        <v>256</v>
      </c>
      <c r="B142" s="154"/>
      <c r="C142" s="154"/>
      <c r="D142" s="154"/>
      <c r="E142" s="154"/>
      <c r="F142" s="154"/>
      <c r="G142" s="155"/>
      <c r="H142" s="136" t="s">
        <v>69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8"/>
      <c r="T142" s="139" t="s">
        <v>64</v>
      </c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42" t="s">
        <v>65</v>
      </c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4"/>
      <c r="AZ142" s="145" t="s">
        <v>66</v>
      </c>
      <c r="BA142" s="146"/>
      <c r="BB142" s="146"/>
      <c r="BC142" s="146"/>
      <c r="BD142" s="146"/>
      <c r="BE142" s="146"/>
      <c r="BF142" s="147"/>
      <c r="BG142" s="145" t="s">
        <v>67</v>
      </c>
      <c r="BH142" s="146"/>
      <c r="BI142" s="146"/>
      <c r="BJ142" s="146"/>
      <c r="BK142" s="146"/>
      <c r="BL142" s="146"/>
      <c r="BM142" s="147"/>
      <c r="BN142" s="129">
        <v>100</v>
      </c>
      <c r="BO142" s="130"/>
      <c r="BP142" s="130"/>
      <c r="BQ142" s="130"/>
      <c r="BR142" s="130"/>
      <c r="BS142" s="131"/>
      <c r="BT142" s="129">
        <v>100</v>
      </c>
      <c r="BU142" s="130"/>
      <c r="BV142" s="130"/>
      <c r="BW142" s="130"/>
      <c r="BX142" s="130"/>
      <c r="BY142" s="131"/>
      <c r="BZ142" s="129">
        <v>100</v>
      </c>
      <c r="CA142" s="130"/>
      <c r="CB142" s="130"/>
      <c r="CC142" s="130"/>
      <c r="CD142" s="130"/>
      <c r="CE142" s="131"/>
      <c r="CF142" s="148">
        <v>3</v>
      </c>
      <c r="CG142" s="149"/>
      <c r="CH142" s="149"/>
      <c r="CI142" s="149"/>
      <c r="CJ142" s="149"/>
      <c r="CK142" s="150"/>
      <c r="CL142" s="129"/>
      <c r="CM142" s="130"/>
      <c r="CN142" s="130"/>
      <c r="CO142" s="130"/>
      <c r="CP142" s="130"/>
      <c r="CQ142" s="131"/>
    </row>
    <row r="143" spans="1:95" ht="62.25" customHeight="1" x14ac:dyDescent="0.2">
      <c r="A143" s="133" t="s">
        <v>263</v>
      </c>
      <c r="B143" s="134"/>
      <c r="C143" s="134"/>
      <c r="D143" s="134"/>
      <c r="E143" s="134"/>
      <c r="F143" s="134"/>
      <c r="G143" s="135"/>
      <c r="H143" s="136" t="s">
        <v>214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8"/>
      <c r="T143" s="139" t="s">
        <v>64</v>
      </c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42" t="s">
        <v>65</v>
      </c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4"/>
      <c r="AZ143" s="145" t="s">
        <v>66</v>
      </c>
      <c r="BA143" s="146"/>
      <c r="BB143" s="146"/>
      <c r="BC143" s="146"/>
      <c r="BD143" s="146"/>
      <c r="BE143" s="146"/>
      <c r="BF143" s="147"/>
      <c r="BG143" s="145" t="s">
        <v>67</v>
      </c>
      <c r="BH143" s="146"/>
      <c r="BI143" s="146"/>
      <c r="BJ143" s="146"/>
      <c r="BK143" s="146"/>
      <c r="BL143" s="146"/>
      <c r="BM143" s="147"/>
      <c r="BN143" s="129">
        <v>100</v>
      </c>
      <c r="BO143" s="130"/>
      <c r="BP143" s="130"/>
      <c r="BQ143" s="130"/>
      <c r="BR143" s="130"/>
      <c r="BS143" s="131"/>
      <c r="BT143" s="129">
        <v>100</v>
      </c>
      <c r="BU143" s="130"/>
      <c r="BV143" s="130"/>
      <c r="BW143" s="130"/>
      <c r="BX143" s="130"/>
      <c r="BY143" s="131"/>
      <c r="BZ143" s="129">
        <v>100</v>
      </c>
      <c r="CA143" s="130"/>
      <c r="CB143" s="130"/>
      <c r="CC143" s="130"/>
      <c r="CD143" s="130"/>
      <c r="CE143" s="131"/>
      <c r="CF143" s="148">
        <v>3</v>
      </c>
      <c r="CG143" s="149"/>
      <c r="CH143" s="149"/>
      <c r="CI143" s="149"/>
      <c r="CJ143" s="149"/>
      <c r="CK143" s="150"/>
      <c r="CL143" s="129"/>
      <c r="CM143" s="130"/>
      <c r="CN143" s="130"/>
      <c r="CO143" s="130"/>
      <c r="CP143" s="130"/>
      <c r="CQ143" s="131"/>
    </row>
    <row r="144" spans="1:95" ht="61.5" customHeight="1" x14ac:dyDescent="0.2">
      <c r="A144" s="133" t="s">
        <v>259</v>
      </c>
      <c r="B144" s="134"/>
      <c r="C144" s="134"/>
      <c r="D144" s="134"/>
      <c r="E144" s="134"/>
      <c r="F144" s="134"/>
      <c r="G144" s="135"/>
      <c r="H144" s="136" t="s">
        <v>226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8"/>
      <c r="T144" s="139" t="s">
        <v>64</v>
      </c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1"/>
      <c r="AF144" s="142" t="s">
        <v>65</v>
      </c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4"/>
      <c r="AZ144" s="145" t="s">
        <v>66</v>
      </c>
      <c r="BA144" s="146"/>
      <c r="BB144" s="146"/>
      <c r="BC144" s="146"/>
      <c r="BD144" s="146"/>
      <c r="BE144" s="146"/>
      <c r="BF144" s="147"/>
      <c r="BG144" s="145" t="s">
        <v>67</v>
      </c>
      <c r="BH144" s="146"/>
      <c r="BI144" s="146"/>
      <c r="BJ144" s="146"/>
      <c r="BK144" s="146"/>
      <c r="BL144" s="146"/>
      <c r="BM144" s="147"/>
      <c r="BN144" s="129">
        <v>100</v>
      </c>
      <c r="BO144" s="130"/>
      <c r="BP144" s="130"/>
      <c r="BQ144" s="130"/>
      <c r="BR144" s="130"/>
      <c r="BS144" s="131"/>
      <c r="BT144" s="129">
        <v>100</v>
      </c>
      <c r="BU144" s="130"/>
      <c r="BV144" s="130"/>
      <c r="BW144" s="130"/>
      <c r="BX144" s="130"/>
      <c r="BY144" s="131"/>
      <c r="BZ144" s="129">
        <v>100</v>
      </c>
      <c r="CA144" s="130"/>
      <c r="CB144" s="130"/>
      <c r="CC144" s="130"/>
      <c r="CD144" s="130"/>
      <c r="CE144" s="131"/>
      <c r="CF144" s="148">
        <v>3</v>
      </c>
      <c r="CG144" s="149"/>
      <c r="CH144" s="149"/>
      <c r="CI144" s="149"/>
      <c r="CJ144" s="149"/>
      <c r="CK144" s="150"/>
      <c r="CL144" s="129"/>
      <c r="CM144" s="130"/>
      <c r="CN144" s="130"/>
      <c r="CO144" s="130"/>
      <c r="CP144" s="130"/>
      <c r="CQ144" s="131"/>
    </row>
    <row r="145" spans="1:95" ht="62.25" customHeight="1" x14ac:dyDescent="0.2">
      <c r="A145" s="133" t="s">
        <v>266</v>
      </c>
      <c r="B145" s="134"/>
      <c r="C145" s="134"/>
      <c r="D145" s="134"/>
      <c r="E145" s="134"/>
      <c r="F145" s="134"/>
      <c r="G145" s="135"/>
      <c r="H145" s="136" t="s">
        <v>175</v>
      </c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8"/>
      <c r="T145" s="139" t="s">
        <v>64</v>
      </c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1"/>
      <c r="AF145" s="142" t="s">
        <v>65</v>
      </c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4"/>
      <c r="AZ145" s="145" t="s">
        <v>66</v>
      </c>
      <c r="BA145" s="146"/>
      <c r="BB145" s="146"/>
      <c r="BC145" s="146"/>
      <c r="BD145" s="146"/>
      <c r="BE145" s="146"/>
      <c r="BF145" s="147"/>
      <c r="BG145" s="145" t="s">
        <v>67</v>
      </c>
      <c r="BH145" s="146"/>
      <c r="BI145" s="146"/>
      <c r="BJ145" s="146"/>
      <c r="BK145" s="146"/>
      <c r="BL145" s="146"/>
      <c r="BM145" s="147"/>
      <c r="BN145" s="129">
        <v>100</v>
      </c>
      <c r="BO145" s="130"/>
      <c r="BP145" s="130"/>
      <c r="BQ145" s="130"/>
      <c r="BR145" s="130"/>
      <c r="BS145" s="131"/>
      <c r="BT145" s="129">
        <v>100</v>
      </c>
      <c r="BU145" s="130"/>
      <c r="BV145" s="130"/>
      <c r="BW145" s="130"/>
      <c r="BX145" s="130"/>
      <c r="BY145" s="131"/>
      <c r="BZ145" s="129">
        <v>100</v>
      </c>
      <c r="CA145" s="130"/>
      <c r="CB145" s="130"/>
      <c r="CC145" s="130"/>
      <c r="CD145" s="130"/>
      <c r="CE145" s="131"/>
      <c r="CF145" s="148">
        <v>3</v>
      </c>
      <c r="CG145" s="149"/>
      <c r="CH145" s="149"/>
      <c r="CI145" s="149"/>
      <c r="CJ145" s="149"/>
      <c r="CK145" s="150"/>
      <c r="CL145" s="129"/>
      <c r="CM145" s="130"/>
      <c r="CN145" s="130"/>
      <c r="CO145" s="130"/>
      <c r="CP145" s="130"/>
      <c r="CQ145" s="131"/>
    </row>
    <row r="146" spans="1:95" ht="61.5" customHeight="1" x14ac:dyDescent="0.2">
      <c r="A146" s="133" t="s">
        <v>269</v>
      </c>
      <c r="B146" s="154"/>
      <c r="C146" s="154"/>
      <c r="D146" s="154"/>
      <c r="E146" s="154"/>
      <c r="F146" s="154"/>
      <c r="G146" s="155"/>
      <c r="H146" s="136" t="s">
        <v>72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8"/>
      <c r="T146" s="139" t="s">
        <v>64</v>
      </c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42" t="s">
        <v>65</v>
      </c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4"/>
      <c r="AZ146" s="145" t="s">
        <v>66</v>
      </c>
      <c r="BA146" s="146"/>
      <c r="BB146" s="146"/>
      <c r="BC146" s="146"/>
      <c r="BD146" s="146"/>
      <c r="BE146" s="146"/>
      <c r="BF146" s="147"/>
      <c r="BG146" s="145" t="s">
        <v>67</v>
      </c>
      <c r="BH146" s="146"/>
      <c r="BI146" s="146"/>
      <c r="BJ146" s="146"/>
      <c r="BK146" s="146"/>
      <c r="BL146" s="146"/>
      <c r="BM146" s="147"/>
      <c r="BN146" s="129">
        <v>100</v>
      </c>
      <c r="BO146" s="130"/>
      <c r="BP146" s="130"/>
      <c r="BQ146" s="130"/>
      <c r="BR146" s="130"/>
      <c r="BS146" s="131"/>
      <c r="BT146" s="129">
        <v>100</v>
      </c>
      <c r="BU146" s="130"/>
      <c r="BV146" s="130"/>
      <c r="BW146" s="130"/>
      <c r="BX146" s="130"/>
      <c r="BY146" s="131"/>
      <c r="BZ146" s="129">
        <v>100</v>
      </c>
      <c r="CA146" s="130"/>
      <c r="CB146" s="130"/>
      <c r="CC146" s="130"/>
      <c r="CD146" s="130"/>
      <c r="CE146" s="131"/>
      <c r="CF146" s="148">
        <v>3</v>
      </c>
      <c r="CG146" s="149"/>
      <c r="CH146" s="149"/>
      <c r="CI146" s="149"/>
      <c r="CJ146" s="149"/>
      <c r="CK146" s="150"/>
      <c r="CL146" s="129"/>
      <c r="CM146" s="130"/>
      <c r="CN146" s="130"/>
      <c r="CO146" s="130"/>
      <c r="CP146" s="130"/>
      <c r="CQ146" s="131"/>
    </row>
    <row r="147" spans="1:95" ht="64.5" customHeight="1" x14ac:dyDescent="0.2">
      <c r="A147" s="133" t="s">
        <v>275</v>
      </c>
      <c r="B147" s="154"/>
      <c r="C147" s="154"/>
      <c r="D147" s="154"/>
      <c r="E147" s="154"/>
      <c r="F147" s="154"/>
      <c r="G147" s="155"/>
      <c r="H147" s="136" t="s">
        <v>246</v>
      </c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8"/>
      <c r="T147" s="139" t="s">
        <v>64</v>
      </c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42" t="s">
        <v>65</v>
      </c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4"/>
      <c r="AZ147" s="145" t="s">
        <v>66</v>
      </c>
      <c r="BA147" s="146"/>
      <c r="BB147" s="146"/>
      <c r="BC147" s="146"/>
      <c r="BD147" s="146"/>
      <c r="BE147" s="146"/>
      <c r="BF147" s="147"/>
      <c r="BG147" s="145" t="s">
        <v>67</v>
      </c>
      <c r="BH147" s="146"/>
      <c r="BI147" s="146"/>
      <c r="BJ147" s="146"/>
      <c r="BK147" s="146"/>
      <c r="BL147" s="146"/>
      <c r="BM147" s="147"/>
      <c r="BN147" s="129">
        <v>100</v>
      </c>
      <c r="BO147" s="130"/>
      <c r="BP147" s="130"/>
      <c r="BQ147" s="130"/>
      <c r="BR147" s="130"/>
      <c r="BS147" s="131"/>
      <c r="BT147" s="129">
        <v>100</v>
      </c>
      <c r="BU147" s="130"/>
      <c r="BV147" s="130"/>
      <c r="BW147" s="130"/>
      <c r="BX147" s="130"/>
      <c r="BY147" s="131"/>
      <c r="BZ147" s="129">
        <v>100</v>
      </c>
      <c r="CA147" s="130"/>
      <c r="CB147" s="130"/>
      <c r="CC147" s="130"/>
      <c r="CD147" s="130"/>
      <c r="CE147" s="131"/>
      <c r="CF147" s="148">
        <v>3</v>
      </c>
      <c r="CG147" s="149"/>
      <c r="CH147" s="149"/>
      <c r="CI147" s="149"/>
      <c r="CJ147" s="149"/>
      <c r="CK147" s="150"/>
      <c r="CL147" s="129"/>
      <c r="CM147" s="130"/>
      <c r="CN147" s="130"/>
      <c r="CO147" s="130"/>
      <c r="CP147" s="130"/>
      <c r="CQ147" s="131"/>
    </row>
    <row r="148" spans="1:95" ht="43.5" customHeight="1" x14ac:dyDescent="0.2">
      <c r="A148" s="133" t="s">
        <v>249</v>
      </c>
      <c r="B148" s="154"/>
      <c r="C148" s="154"/>
      <c r="D148" s="154"/>
      <c r="E148" s="154"/>
      <c r="F148" s="154"/>
      <c r="G148" s="155"/>
      <c r="H148" s="136" t="s">
        <v>63</v>
      </c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8"/>
      <c r="T148" s="139" t="s">
        <v>64</v>
      </c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1"/>
      <c r="AF148" s="142" t="s">
        <v>73</v>
      </c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4"/>
      <c r="AZ148" s="145" t="s">
        <v>66</v>
      </c>
      <c r="BA148" s="146"/>
      <c r="BB148" s="146"/>
      <c r="BC148" s="146"/>
      <c r="BD148" s="146"/>
      <c r="BE148" s="146"/>
      <c r="BF148" s="147"/>
      <c r="BG148" s="145" t="s">
        <v>67</v>
      </c>
      <c r="BH148" s="146"/>
      <c r="BI148" s="146"/>
      <c r="BJ148" s="146"/>
      <c r="BK148" s="146"/>
      <c r="BL148" s="146"/>
      <c r="BM148" s="147"/>
      <c r="BN148" s="129">
        <v>100</v>
      </c>
      <c r="BO148" s="130"/>
      <c r="BP148" s="130"/>
      <c r="BQ148" s="130"/>
      <c r="BR148" s="130"/>
      <c r="BS148" s="131"/>
      <c r="BT148" s="129">
        <v>100</v>
      </c>
      <c r="BU148" s="130"/>
      <c r="BV148" s="130"/>
      <c r="BW148" s="130"/>
      <c r="BX148" s="130"/>
      <c r="BY148" s="131"/>
      <c r="BZ148" s="129">
        <v>100</v>
      </c>
      <c r="CA148" s="130"/>
      <c r="CB148" s="130"/>
      <c r="CC148" s="130"/>
      <c r="CD148" s="130"/>
      <c r="CE148" s="131"/>
      <c r="CF148" s="148">
        <v>3</v>
      </c>
      <c r="CG148" s="149"/>
      <c r="CH148" s="149"/>
      <c r="CI148" s="149"/>
      <c r="CJ148" s="149"/>
      <c r="CK148" s="150"/>
      <c r="CL148" s="129"/>
      <c r="CM148" s="130"/>
      <c r="CN148" s="130"/>
      <c r="CO148" s="130"/>
      <c r="CP148" s="130"/>
      <c r="CQ148" s="131"/>
    </row>
    <row r="149" spans="1:95" ht="42" customHeight="1" x14ac:dyDescent="0.2">
      <c r="A149" s="133" t="s">
        <v>256</v>
      </c>
      <c r="B149" s="154"/>
      <c r="C149" s="154"/>
      <c r="D149" s="154"/>
      <c r="E149" s="154"/>
      <c r="F149" s="154"/>
      <c r="G149" s="155"/>
      <c r="H149" s="136" t="s">
        <v>69</v>
      </c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8"/>
      <c r="T149" s="139" t="s">
        <v>64</v>
      </c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42" t="s">
        <v>73</v>
      </c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4"/>
      <c r="AZ149" s="145" t="s">
        <v>66</v>
      </c>
      <c r="BA149" s="146"/>
      <c r="BB149" s="146"/>
      <c r="BC149" s="146"/>
      <c r="BD149" s="146"/>
      <c r="BE149" s="146"/>
      <c r="BF149" s="147"/>
      <c r="BG149" s="145" t="s">
        <v>67</v>
      </c>
      <c r="BH149" s="146"/>
      <c r="BI149" s="146"/>
      <c r="BJ149" s="146"/>
      <c r="BK149" s="146"/>
      <c r="BL149" s="146"/>
      <c r="BM149" s="147"/>
      <c r="BN149" s="129">
        <v>100</v>
      </c>
      <c r="BO149" s="130"/>
      <c r="BP149" s="130"/>
      <c r="BQ149" s="130"/>
      <c r="BR149" s="130"/>
      <c r="BS149" s="131"/>
      <c r="BT149" s="129">
        <v>100</v>
      </c>
      <c r="BU149" s="130"/>
      <c r="BV149" s="130"/>
      <c r="BW149" s="130"/>
      <c r="BX149" s="130"/>
      <c r="BY149" s="131"/>
      <c r="BZ149" s="129">
        <v>100</v>
      </c>
      <c r="CA149" s="130"/>
      <c r="CB149" s="130"/>
      <c r="CC149" s="130"/>
      <c r="CD149" s="130"/>
      <c r="CE149" s="131"/>
      <c r="CF149" s="148">
        <v>3</v>
      </c>
      <c r="CG149" s="149"/>
      <c r="CH149" s="149"/>
      <c r="CI149" s="149"/>
      <c r="CJ149" s="149"/>
      <c r="CK149" s="150"/>
      <c r="CL149" s="129"/>
      <c r="CM149" s="130"/>
      <c r="CN149" s="130"/>
      <c r="CO149" s="130"/>
      <c r="CP149" s="130"/>
      <c r="CQ149" s="131"/>
    </row>
    <row r="150" spans="1:95" ht="43.5" customHeight="1" x14ac:dyDescent="0.2">
      <c r="A150" s="133" t="s">
        <v>263</v>
      </c>
      <c r="B150" s="134"/>
      <c r="C150" s="134"/>
      <c r="D150" s="134"/>
      <c r="E150" s="134"/>
      <c r="F150" s="134"/>
      <c r="G150" s="135"/>
      <c r="H150" s="136" t="s">
        <v>214</v>
      </c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8"/>
      <c r="T150" s="139" t="s">
        <v>64</v>
      </c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1"/>
      <c r="AF150" s="142" t="s">
        <v>73</v>
      </c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4"/>
      <c r="AZ150" s="145" t="s">
        <v>66</v>
      </c>
      <c r="BA150" s="146"/>
      <c r="BB150" s="146"/>
      <c r="BC150" s="146"/>
      <c r="BD150" s="146"/>
      <c r="BE150" s="146"/>
      <c r="BF150" s="147"/>
      <c r="BG150" s="145" t="s">
        <v>67</v>
      </c>
      <c r="BH150" s="146"/>
      <c r="BI150" s="146"/>
      <c r="BJ150" s="146"/>
      <c r="BK150" s="146"/>
      <c r="BL150" s="146"/>
      <c r="BM150" s="147"/>
      <c r="BN150" s="129">
        <v>100</v>
      </c>
      <c r="BO150" s="130"/>
      <c r="BP150" s="130"/>
      <c r="BQ150" s="130"/>
      <c r="BR150" s="130"/>
      <c r="BS150" s="131"/>
      <c r="BT150" s="129">
        <v>100</v>
      </c>
      <c r="BU150" s="130"/>
      <c r="BV150" s="130"/>
      <c r="BW150" s="130"/>
      <c r="BX150" s="130"/>
      <c r="BY150" s="131"/>
      <c r="BZ150" s="129">
        <v>100</v>
      </c>
      <c r="CA150" s="130"/>
      <c r="CB150" s="130"/>
      <c r="CC150" s="130"/>
      <c r="CD150" s="130"/>
      <c r="CE150" s="131"/>
      <c r="CF150" s="148">
        <v>3</v>
      </c>
      <c r="CG150" s="149"/>
      <c r="CH150" s="149"/>
      <c r="CI150" s="149"/>
      <c r="CJ150" s="149"/>
      <c r="CK150" s="150"/>
      <c r="CL150" s="129"/>
      <c r="CM150" s="130"/>
      <c r="CN150" s="130"/>
      <c r="CO150" s="130"/>
      <c r="CP150" s="130"/>
      <c r="CQ150" s="131"/>
    </row>
    <row r="151" spans="1:95" ht="39.75" customHeight="1" x14ac:dyDescent="0.2">
      <c r="A151" s="133" t="s">
        <v>259</v>
      </c>
      <c r="B151" s="134"/>
      <c r="C151" s="134"/>
      <c r="D151" s="134"/>
      <c r="E151" s="134"/>
      <c r="F151" s="134"/>
      <c r="G151" s="135"/>
      <c r="H151" s="136" t="s">
        <v>226</v>
      </c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8"/>
      <c r="T151" s="139" t="s">
        <v>64</v>
      </c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1"/>
      <c r="AF151" s="142" t="s">
        <v>73</v>
      </c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4"/>
      <c r="AZ151" s="145" t="s">
        <v>66</v>
      </c>
      <c r="BA151" s="146"/>
      <c r="BB151" s="146"/>
      <c r="BC151" s="146"/>
      <c r="BD151" s="146"/>
      <c r="BE151" s="146"/>
      <c r="BF151" s="147"/>
      <c r="BG151" s="145" t="s">
        <v>67</v>
      </c>
      <c r="BH151" s="146"/>
      <c r="BI151" s="146"/>
      <c r="BJ151" s="146"/>
      <c r="BK151" s="146"/>
      <c r="BL151" s="146"/>
      <c r="BM151" s="147"/>
      <c r="BN151" s="129">
        <v>100</v>
      </c>
      <c r="BO151" s="130"/>
      <c r="BP151" s="130"/>
      <c r="BQ151" s="130"/>
      <c r="BR151" s="130"/>
      <c r="BS151" s="131"/>
      <c r="BT151" s="129">
        <v>100</v>
      </c>
      <c r="BU151" s="130"/>
      <c r="BV151" s="130"/>
      <c r="BW151" s="130"/>
      <c r="BX151" s="130"/>
      <c r="BY151" s="131"/>
      <c r="BZ151" s="129">
        <v>100</v>
      </c>
      <c r="CA151" s="130"/>
      <c r="CB151" s="130"/>
      <c r="CC151" s="130"/>
      <c r="CD151" s="130"/>
      <c r="CE151" s="131"/>
      <c r="CF151" s="148">
        <v>3</v>
      </c>
      <c r="CG151" s="149"/>
      <c r="CH151" s="149"/>
      <c r="CI151" s="149"/>
      <c r="CJ151" s="149"/>
      <c r="CK151" s="150"/>
      <c r="CL151" s="129"/>
      <c r="CM151" s="130"/>
      <c r="CN151" s="130"/>
      <c r="CO151" s="130"/>
      <c r="CP151" s="130"/>
      <c r="CQ151" s="131"/>
    </row>
    <row r="152" spans="1:95" ht="41.25" customHeight="1" x14ac:dyDescent="0.2">
      <c r="A152" s="133" t="s">
        <v>266</v>
      </c>
      <c r="B152" s="134"/>
      <c r="C152" s="134"/>
      <c r="D152" s="134"/>
      <c r="E152" s="134"/>
      <c r="F152" s="134"/>
      <c r="G152" s="135"/>
      <c r="H152" s="136" t="s">
        <v>175</v>
      </c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8"/>
      <c r="T152" s="139" t="s">
        <v>64</v>
      </c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1"/>
      <c r="AF152" s="142" t="s">
        <v>73</v>
      </c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4"/>
      <c r="AZ152" s="145" t="s">
        <v>66</v>
      </c>
      <c r="BA152" s="146"/>
      <c r="BB152" s="146"/>
      <c r="BC152" s="146"/>
      <c r="BD152" s="146"/>
      <c r="BE152" s="146"/>
      <c r="BF152" s="147"/>
      <c r="BG152" s="145" t="s">
        <v>67</v>
      </c>
      <c r="BH152" s="146"/>
      <c r="BI152" s="146"/>
      <c r="BJ152" s="146"/>
      <c r="BK152" s="146"/>
      <c r="BL152" s="146"/>
      <c r="BM152" s="147"/>
      <c r="BN152" s="129">
        <v>100</v>
      </c>
      <c r="BO152" s="130"/>
      <c r="BP152" s="130"/>
      <c r="BQ152" s="130"/>
      <c r="BR152" s="130"/>
      <c r="BS152" s="131"/>
      <c r="BT152" s="129">
        <v>100</v>
      </c>
      <c r="BU152" s="130"/>
      <c r="BV152" s="130"/>
      <c r="BW152" s="130"/>
      <c r="BX152" s="130"/>
      <c r="BY152" s="131"/>
      <c r="BZ152" s="129">
        <v>100</v>
      </c>
      <c r="CA152" s="130"/>
      <c r="CB152" s="130"/>
      <c r="CC152" s="130"/>
      <c r="CD152" s="130"/>
      <c r="CE152" s="131"/>
      <c r="CF152" s="148">
        <v>3</v>
      </c>
      <c r="CG152" s="149"/>
      <c r="CH152" s="149"/>
      <c r="CI152" s="149"/>
      <c r="CJ152" s="149"/>
      <c r="CK152" s="150"/>
      <c r="CL152" s="129"/>
      <c r="CM152" s="130"/>
      <c r="CN152" s="130"/>
      <c r="CO152" s="130"/>
      <c r="CP152" s="130"/>
      <c r="CQ152" s="131"/>
    </row>
    <row r="153" spans="1:95" ht="39.75" customHeight="1" x14ac:dyDescent="0.2">
      <c r="A153" s="133" t="s">
        <v>269</v>
      </c>
      <c r="B153" s="154"/>
      <c r="C153" s="154"/>
      <c r="D153" s="154"/>
      <c r="E153" s="154"/>
      <c r="F153" s="154"/>
      <c r="G153" s="155"/>
      <c r="H153" s="136" t="s">
        <v>72</v>
      </c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8"/>
      <c r="T153" s="139" t="s">
        <v>64</v>
      </c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1"/>
      <c r="AF153" s="142" t="s">
        <v>73</v>
      </c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4"/>
      <c r="AZ153" s="145" t="s">
        <v>66</v>
      </c>
      <c r="BA153" s="146"/>
      <c r="BB153" s="146"/>
      <c r="BC153" s="146"/>
      <c r="BD153" s="146"/>
      <c r="BE153" s="146"/>
      <c r="BF153" s="147"/>
      <c r="BG153" s="145" t="s">
        <v>67</v>
      </c>
      <c r="BH153" s="146"/>
      <c r="BI153" s="146"/>
      <c r="BJ153" s="146"/>
      <c r="BK153" s="146"/>
      <c r="BL153" s="146"/>
      <c r="BM153" s="147"/>
      <c r="BN153" s="129">
        <v>100</v>
      </c>
      <c r="BO153" s="130"/>
      <c r="BP153" s="130"/>
      <c r="BQ153" s="130"/>
      <c r="BR153" s="130"/>
      <c r="BS153" s="131"/>
      <c r="BT153" s="129">
        <v>100</v>
      </c>
      <c r="BU153" s="130"/>
      <c r="BV153" s="130"/>
      <c r="BW153" s="130"/>
      <c r="BX153" s="130"/>
      <c r="BY153" s="131"/>
      <c r="BZ153" s="129">
        <v>100</v>
      </c>
      <c r="CA153" s="130"/>
      <c r="CB153" s="130"/>
      <c r="CC153" s="130"/>
      <c r="CD153" s="130"/>
      <c r="CE153" s="131"/>
      <c r="CF153" s="148">
        <v>3</v>
      </c>
      <c r="CG153" s="149"/>
      <c r="CH153" s="149"/>
      <c r="CI153" s="149"/>
      <c r="CJ153" s="149"/>
      <c r="CK153" s="150"/>
      <c r="CL153" s="129"/>
      <c r="CM153" s="130"/>
      <c r="CN153" s="130"/>
      <c r="CO153" s="130"/>
      <c r="CP153" s="130"/>
      <c r="CQ153" s="131"/>
    </row>
    <row r="154" spans="1:95" ht="39" customHeight="1" x14ac:dyDescent="0.2">
      <c r="A154" s="133" t="s">
        <v>275</v>
      </c>
      <c r="B154" s="154"/>
      <c r="C154" s="154"/>
      <c r="D154" s="154"/>
      <c r="E154" s="154"/>
      <c r="F154" s="154"/>
      <c r="G154" s="155"/>
      <c r="H154" s="136" t="s">
        <v>246</v>
      </c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8"/>
      <c r="T154" s="139" t="s">
        <v>64</v>
      </c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1"/>
      <c r="AF154" s="142" t="s">
        <v>73</v>
      </c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4"/>
      <c r="AZ154" s="145" t="s">
        <v>66</v>
      </c>
      <c r="BA154" s="146"/>
      <c r="BB154" s="146"/>
      <c r="BC154" s="146"/>
      <c r="BD154" s="146"/>
      <c r="BE154" s="146"/>
      <c r="BF154" s="147"/>
      <c r="BG154" s="145" t="s">
        <v>67</v>
      </c>
      <c r="BH154" s="146"/>
      <c r="BI154" s="146"/>
      <c r="BJ154" s="146"/>
      <c r="BK154" s="146"/>
      <c r="BL154" s="146"/>
      <c r="BM154" s="147"/>
      <c r="BN154" s="129">
        <v>100</v>
      </c>
      <c r="BO154" s="130"/>
      <c r="BP154" s="130"/>
      <c r="BQ154" s="130"/>
      <c r="BR154" s="130"/>
      <c r="BS154" s="131"/>
      <c r="BT154" s="129">
        <v>100</v>
      </c>
      <c r="BU154" s="130"/>
      <c r="BV154" s="130"/>
      <c r="BW154" s="130"/>
      <c r="BX154" s="130"/>
      <c r="BY154" s="131"/>
      <c r="BZ154" s="129">
        <v>100</v>
      </c>
      <c r="CA154" s="130"/>
      <c r="CB154" s="130"/>
      <c r="CC154" s="130"/>
      <c r="CD154" s="130"/>
      <c r="CE154" s="131"/>
      <c r="CF154" s="148">
        <v>3</v>
      </c>
      <c r="CG154" s="149"/>
      <c r="CH154" s="149"/>
      <c r="CI154" s="149"/>
      <c r="CJ154" s="149"/>
      <c r="CK154" s="150"/>
      <c r="CL154" s="129"/>
      <c r="CM154" s="130"/>
      <c r="CN154" s="130"/>
      <c r="CO154" s="130"/>
      <c r="CP154" s="130"/>
      <c r="CQ154" s="131"/>
    </row>
    <row r="155" spans="1:95" ht="4.5" customHeight="1" x14ac:dyDescent="0.2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</row>
    <row r="156" spans="1:95" ht="18" x14ac:dyDescent="0.2">
      <c r="A156" s="161" t="s">
        <v>74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</row>
    <row r="157" spans="1:95" ht="11.25" customHeight="1" x14ac:dyDescent="0.2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</row>
    <row r="158" spans="1:95" ht="64.5" customHeight="1" x14ac:dyDescent="0.2">
      <c r="A158" s="217" t="s">
        <v>75</v>
      </c>
      <c r="B158" s="217"/>
      <c r="C158" s="217"/>
      <c r="D158" s="217"/>
      <c r="E158" s="217"/>
      <c r="F158" s="217"/>
      <c r="G158" s="217"/>
      <c r="H158" s="198" t="s">
        <v>76</v>
      </c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200"/>
      <c r="T158" s="217" t="s">
        <v>77</v>
      </c>
      <c r="U158" s="217"/>
      <c r="V158" s="217"/>
      <c r="W158" s="217"/>
      <c r="X158" s="217"/>
      <c r="Y158" s="217"/>
      <c r="Z158" s="217"/>
      <c r="AA158" s="217"/>
      <c r="AB158" s="217"/>
      <c r="AC158" s="145" t="s">
        <v>78</v>
      </c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7"/>
      <c r="BB158" s="145" t="s">
        <v>79</v>
      </c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7"/>
      <c r="BQ158" s="145" t="s">
        <v>80</v>
      </c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7"/>
      <c r="CF158" s="217" t="s">
        <v>81</v>
      </c>
      <c r="CG158" s="217"/>
      <c r="CH158" s="217"/>
      <c r="CI158" s="217"/>
      <c r="CJ158" s="217"/>
      <c r="CK158" s="217"/>
      <c r="CL158" s="217"/>
      <c r="CM158" s="217"/>
      <c r="CN158" s="217"/>
      <c r="CO158" s="217"/>
      <c r="CP158" s="217"/>
      <c r="CQ158" s="217"/>
    </row>
    <row r="159" spans="1:95" ht="13.5" customHeight="1" x14ac:dyDescent="0.2">
      <c r="A159" s="217"/>
      <c r="B159" s="217"/>
      <c r="C159" s="217"/>
      <c r="D159" s="217"/>
      <c r="E159" s="217"/>
      <c r="F159" s="217"/>
      <c r="G159" s="217"/>
      <c r="H159" s="198" t="s">
        <v>42</v>
      </c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200"/>
      <c r="T159" s="204" t="s">
        <v>42</v>
      </c>
      <c r="U159" s="205"/>
      <c r="V159" s="205"/>
      <c r="W159" s="205"/>
      <c r="X159" s="205"/>
      <c r="Y159" s="205"/>
      <c r="Z159" s="205"/>
      <c r="AA159" s="205"/>
      <c r="AB159" s="206"/>
      <c r="AC159" s="198" t="s">
        <v>42</v>
      </c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200"/>
      <c r="AS159" s="198" t="s">
        <v>82</v>
      </c>
      <c r="AT159" s="199"/>
      <c r="AU159" s="199"/>
      <c r="AV159" s="199"/>
      <c r="AW159" s="199"/>
      <c r="AX159" s="199"/>
      <c r="AY159" s="199"/>
      <c r="AZ159" s="199"/>
      <c r="BA159" s="200"/>
      <c r="BB159" s="207" t="s">
        <v>6</v>
      </c>
      <c r="BC159" s="208"/>
      <c r="BD159" s="170" t="s">
        <v>12</v>
      </c>
      <c r="BE159" s="170"/>
      <c r="BF159" s="96"/>
      <c r="BG159" s="207" t="s">
        <v>6</v>
      </c>
      <c r="BH159" s="208"/>
      <c r="BI159" s="170" t="s">
        <v>6</v>
      </c>
      <c r="BJ159" s="170"/>
      <c r="BK159" s="96"/>
      <c r="BL159" s="207" t="s">
        <v>6</v>
      </c>
      <c r="BM159" s="208"/>
      <c r="BN159" s="170" t="s">
        <v>207</v>
      </c>
      <c r="BO159" s="170"/>
      <c r="BP159" s="96"/>
      <c r="BQ159" s="207" t="s">
        <v>6</v>
      </c>
      <c r="BR159" s="208"/>
      <c r="BS159" s="170" t="s">
        <v>12</v>
      </c>
      <c r="BT159" s="170"/>
      <c r="BU159" s="96"/>
      <c r="BV159" s="207" t="s">
        <v>6</v>
      </c>
      <c r="BW159" s="208"/>
      <c r="BX159" s="170" t="s">
        <v>6</v>
      </c>
      <c r="BY159" s="170"/>
      <c r="BZ159" s="96"/>
      <c r="CA159" s="207" t="s">
        <v>6</v>
      </c>
      <c r="CB159" s="208"/>
      <c r="CC159" s="170" t="s">
        <v>207</v>
      </c>
      <c r="CD159" s="170"/>
      <c r="CE159" s="96"/>
      <c r="CF159" s="198" t="s">
        <v>45</v>
      </c>
      <c r="CG159" s="199"/>
      <c r="CH159" s="199"/>
      <c r="CI159" s="199"/>
      <c r="CJ159" s="199"/>
      <c r="CK159" s="200"/>
      <c r="CL159" s="198" t="s">
        <v>46</v>
      </c>
      <c r="CM159" s="199"/>
      <c r="CN159" s="199"/>
      <c r="CO159" s="199"/>
      <c r="CP159" s="199"/>
      <c r="CQ159" s="200"/>
    </row>
    <row r="160" spans="1:95" x14ac:dyDescent="0.2">
      <c r="A160" s="217"/>
      <c r="B160" s="217"/>
      <c r="C160" s="217"/>
      <c r="D160" s="217"/>
      <c r="E160" s="217"/>
      <c r="F160" s="217"/>
      <c r="G160" s="217"/>
      <c r="H160" s="204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6"/>
      <c r="T160" s="204"/>
      <c r="U160" s="205"/>
      <c r="V160" s="205"/>
      <c r="W160" s="205"/>
      <c r="X160" s="205"/>
      <c r="Y160" s="205"/>
      <c r="Z160" s="205"/>
      <c r="AA160" s="205"/>
      <c r="AB160" s="206"/>
      <c r="AC160" s="204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6"/>
      <c r="AS160" s="204"/>
      <c r="AT160" s="205"/>
      <c r="AU160" s="205"/>
      <c r="AV160" s="205"/>
      <c r="AW160" s="205"/>
      <c r="AX160" s="205"/>
      <c r="AY160" s="205"/>
      <c r="AZ160" s="205"/>
      <c r="BA160" s="206"/>
      <c r="BB160" s="204" t="s">
        <v>83</v>
      </c>
      <c r="BC160" s="205"/>
      <c r="BD160" s="205"/>
      <c r="BE160" s="205"/>
      <c r="BF160" s="206"/>
      <c r="BG160" s="204" t="s">
        <v>84</v>
      </c>
      <c r="BH160" s="205"/>
      <c r="BI160" s="205"/>
      <c r="BJ160" s="205"/>
      <c r="BK160" s="206"/>
      <c r="BL160" s="204" t="s">
        <v>85</v>
      </c>
      <c r="BM160" s="205"/>
      <c r="BN160" s="205"/>
      <c r="BO160" s="205"/>
      <c r="BP160" s="206"/>
      <c r="BQ160" s="204" t="s">
        <v>83</v>
      </c>
      <c r="BR160" s="205"/>
      <c r="BS160" s="205"/>
      <c r="BT160" s="205"/>
      <c r="BU160" s="206"/>
      <c r="BV160" s="204" t="s">
        <v>84</v>
      </c>
      <c r="BW160" s="205"/>
      <c r="BX160" s="205"/>
      <c r="BY160" s="205"/>
      <c r="BZ160" s="206"/>
      <c r="CA160" s="204" t="s">
        <v>85</v>
      </c>
      <c r="CB160" s="205"/>
      <c r="CC160" s="205"/>
      <c r="CD160" s="205"/>
      <c r="CE160" s="206"/>
      <c r="CF160" s="204"/>
      <c r="CG160" s="205"/>
      <c r="CH160" s="205"/>
      <c r="CI160" s="205"/>
      <c r="CJ160" s="205"/>
      <c r="CK160" s="206"/>
      <c r="CL160" s="204"/>
      <c r="CM160" s="205"/>
      <c r="CN160" s="205"/>
      <c r="CO160" s="205"/>
      <c r="CP160" s="205"/>
      <c r="CQ160" s="206"/>
    </row>
    <row r="161" spans="1:95" ht="1.5" customHeight="1" x14ac:dyDescent="0.2">
      <c r="A161" s="217"/>
      <c r="B161" s="217"/>
      <c r="C161" s="217"/>
      <c r="D161" s="217"/>
      <c r="E161" s="217"/>
      <c r="F161" s="217"/>
      <c r="G161" s="217"/>
      <c r="H161" s="204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6"/>
      <c r="T161" s="204"/>
      <c r="U161" s="205"/>
      <c r="V161" s="205"/>
      <c r="W161" s="205"/>
      <c r="X161" s="205"/>
      <c r="Y161" s="205"/>
      <c r="Z161" s="205"/>
      <c r="AA161" s="205"/>
      <c r="AB161" s="206"/>
      <c r="AC161" s="204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6"/>
      <c r="AS161" s="201"/>
      <c r="AT161" s="202"/>
      <c r="AU161" s="202"/>
      <c r="AV161" s="202"/>
      <c r="AW161" s="202"/>
      <c r="AX161" s="202"/>
      <c r="AY161" s="202"/>
      <c r="AZ161" s="202"/>
      <c r="BA161" s="203"/>
      <c r="BB161" s="204"/>
      <c r="BC161" s="205"/>
      <c r="BD161" s="205"/>
      <c r="BE161" s="205"/>
      <c r="BF161" s="206"/>
      <c r="BG161" s="204"/>
      <c r="BH161" s="205"/>
      <c r="BI161" s="205"/>
      <c r="BJ161" s="205"/>
      <c r="BK161" s="206"/>
      <c r="BL161" s="204"/>
      <c r="BM161" s="205"/>
      <c r="BN161" s="205"/>
      <c r="BO161" s="205"/>
      <c r="BP161" s="206"/>
      <c r="BQ161" s="204"/>
      <c r="BR161" s="205"/>
      <c r="BS161" s="205"/>
      <c r="BT161" s="205"/>
      <c r="BU161" s="206"/>
      <c r="BV161" s="204"/>
      <c r="BW161" s="205"/>
      <c r="BX161" s="205"/>
      <c r="BY161" s="205"/>
      <c r="BZ161" s="206"/>
      <c r="CA161" s="204"/>
      <c r="CB161" s="205"/>
      <c r="CC161" s="205"/>
      <c r="CD161" s="205"/>
      <c r="CE161" s="206"/>
      <c r="CF161" s="204"/>
      <c r="CG161" s="205"/>
      <c r="CH161" s="205"/>
      <c r="CI161" s="205"/>
      <c r="CJ161" s="205"/>
      <c r="CK161" s="206"/>
      <c r="CL161" s="204"/>
      <c r="CM161" s="205"/>
      <c r="CN161" s="205"/>
      <c r="CO161" s="205"/>
      <c r="CP161" s="205"/>
      <c r="CQ161" s="206"/>
    </row>
    <row r="162" spans="1:95" ht="57" customHeight="1" x14ac:dyDescent="0.2">
      <c r="A162" s="217"/>
      <c r="B162" s="217"/>
      <c r="C162" s="217"/>
      <c r="D162" s="217"/>
      <c r="E162" s="217"/>
      <c r="F162" s="217"/>
      <c r="G162" s="217"/>
      <c r="H162" s="201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3"/>
      <c r="T162" s="201"/>
      <c r="U162" s="202"/>
      <c r="V162" s="202"/>
      <c r="W162" s="202"/>
      <c r="X162" s="202"/>
      <c r="Y162" s="202"/>
      <c r="Z162" s="202"/>
      <c r="AA162" s="202"/>
      <c r="AB162" s="203"/>
      <c r="AC162" s="201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3"/>
      <c r="AS162" s="145" t="s">
        <v>50</v>
      </c>
      <c r="AT162" s="146"/>
      <c r="AU162" s="146"/>
      <c r="AV162" s="146"/>
      <c r="AW162" s="147"/>
      <c r="AX162" s="145" t="s">
        <v>51</v>
      </c>
      <c r="AY162" s="146"/>
      <c r="AZ162" s="146"/>
      <c r="BA162" s="147"/>
      <c r="BB162" s="201"/>
      <c r="BC162" s="202"/>
      <c r="BD162" s="202"/>
      <c r="BE162" s="202"/>
      <c r="BF162" s="203"/>
      <c r="BG162" s="201"/>
      <c r="BH162" s="202"/>
      <c r="BI162" s="202"/>
      <c r="BJ162" s="202"/>
      <c r="BK162" s="203"/>
      <c r="BL162" s="201"/>
      <c r="BM162" s="202"/>
      <c r="BN162" s="202"/>
      <c r="BO162" s="202"/>
      <c r="BP162" s="203"/>
      <c r="BQ162" s="201"/>
      <c r="BR162" s="202"/>
      <c r="BS162" s="202"/>
      <c r="BT162" s="202"/>
      <c r="BU162" s="203"/>
      <c r="BV162" s="201"/>
      <c r="BW162" s="202"/>
      <c r="BX162" s="202"/>
      <c r="BY162" s="202"/>
      <c r="BZ162" s="203"/>
      <c r="CA162" s="201"/>
      <c r="CB162" s="202"/>
      <c r="CC162" s="202"/>
      <c r="CD162" s="202"/>
      <c r="CE162" s="203"/>
      <c r="CF162" s="201"/>
      <c r="CG162" s="202"/>
      <c r="CH162" s="202"/>
      <c r="CI162" s="202"/>
      <c r="CJ162" s="202"/>
      <c r="CK162" s="203"/>
      <c r="CL162" s="201"/>
      <c r="CM162" s="202"/>
      <c r="CN162" s="202"/>
      <c r="CO162" s="202"/>
      <c r="CP162" s="202"/>
      <c r="CQ162" s="203"/>
    </row>
    <row r="163" spans="1:95" x14ac:dyDescent="0.2">
      <c r="A163" s="217" t="s">
        <v>27</v>
      </c>
      <c r="B163" s="217"/>
      <c r="C163" s="217"/>
      <c r="D163" s="217"/>
      <c r="E163" s="217"/>
      <c r="F163" s="217"/>
      <c r="G163" s="217"/>
      <c r="H163" s="145" t="s">
        <v>52</v>
      </c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7"/>
      <c r="T163" s="145" t="s">
        <v>53</v>
      </c>
      <c r="U163" s="146"/>
      <c r="V163" s="146"/>
      <c r="W163" s="146"/>
      <c r="X163" s="146"/>
      <c r="Y163" s="146"/>
      <c r="Z163" s="146"/>
      <c r="AA163" s="146"/>
      <c r="AB163" s="147"/>
      <c r="AC163" s="198" t="s">
        <v>54</v>
      </c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200"/>
      <c r="AS163" s="145" t="s">
        <v>55</v>
      </c>
      <c r="AT163" s="146"/>
      <c r="AU163" s="146"/>
      <c r="AV163" s="146"/>
      <c r="AW163" s="147"/>
      <c r="AX163" s="145" t="s">
        <v>56</v>
      </c>
      <c r="AY163" s="146"/>
      <c r="AZ163" s="146"/>
      <c r="BA163" s="147"/>
      <c r="BB163" s="217" t="s">
        <v>57</v>
      </c>
      <c r="BC163" s="217"/>
      <c r="BD163" s="217"/>
      <c r="BE163" s="217"/>
      <c r="BF163" s="217"/>
      <c r="BG163" s="217" t="s">
        <v>58</v>
      </c>
      <c r="BH163" s="217"/>
      <c r="BI163" s="217"/>
      <c r="BJ163" s="217"/>
      <c r="BK163" s="217"/>
      <c r="BL163" s="217" t="s">
        <v>59</v>
      </c>
      <c r="BM163" s="217"/>
      <c r="BN163" s="217"/>
      <c r="BO163" s="217"/>
      <c r="BP163" s="217"/>
      <c r="BQ163" s="217" t="s">
        <v>60</v>
      </c>
      <c r="BR163" s="217"/>
      <c r="BS163" s="217"/>
      <c r="BT163" s="217"/>
      <c r="BU163" s="217"/>
      <c r="BV163" s="217" t="s">
        <v>61</v>
      </c>
      <c r="BW163" s="217"/>
      <c r="BX163" s="217"/>
      <c r="BY163" s="217"/>
      <c r="BZ163" s="217"/>
      <c r="CA163" s="217" t="s">
        <v>86</v>
      </c>
      <c r="CB163" s="217"/>
      <c r="CC163" s="217"/>
      <c r="CD163" s="217"/>
      <c r="CE163" s="217"/>
      <c r="CF163" s="217" t="s">
        <v>87</v>
      </c>
      <c r="CG163" s="217"/>
      <c r="CH163" s="217"/>
      <c r="CI163" s="217"/>
      <c r="CJ163" s="217"/>
      <c r="CK163" s="217"/>
      <c r="CL163" s="217" t="s">
        <v>88</v>
      </c>
      <c r="CM163" s="217"/>
      <c r="CN163" s="217"/>
      <c r="CO163" s="217"/>
      <c r="CP163" s="217"/>
      <c r="CQ163" s="217"/>
    </row>
    <row r="164" spans="1:95" ht="38.25" customHeight="1" x14ac:dyDescent="0.2">
      <c r="A164" s="133" t="s">
        <v>249</v>
      </c>
      <c r="B164" s="154"/>
      <c r="C164" s="154"/>
      <c r="D164" s="154"/>
      <c r="E164" s="154"/>
      <c r="F164" s="154"/>
      <c r="G164" s="155"/>
      <c r="H164" s="136" t="s">
        <v>63</v>
      </c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8"/>
      <c r="T164" s="129" t="s">
        <v>64</v>
      </c>
      <c r="U164" s="130"/>
      <c r="V164" s="130"/>
      <c r="W164" s="130"/>
      <c r="X164" s="130"/>
      <c r="Y164" s="130"/>
      <c r="Z164" s="130"/>
      <c r="AA164" s="130"/>
      <c r="AB164" s="131"/>
      <c r="AC164" s="142" t="s">
        <v>89</v>
      </c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4"/>
      <c r="AS164" s="145" t="s">
        <v>90</v>
      </c>
      <c r="AT164" s="146"/>
      <c r="AU164" s="146"/>
      <c r="AV164" s="146"/>
      <c r="AW164" s="147"/>
      <c r="AX164" s="177" t="s">
        <v>91</v>
      </c>
      <c r="AY164" s="178"/>
      <c r="AZ164" s="178"/>
      <c r="BA164" s="179"/>
      <c r="BB164" s="129">
        <v>666</v>
      </c>
      <c r="BC164" s="130"/>
      <c r="BD164" s="130"/>
      <c r="BE164" s="130"/>
      <c r="BF164" s="131"/>
      <c r="BG164" s="129">
        <v>666</v>
      </c>
      <c r="BH164" s="130"/>
      <c r="BI164" s="130"/>
      <c r="BJ164" s="130"/>
      <c r="BK164" s="131"/>
      <c r="BL164" s="129">
        <v>666</v>
      </c>
      <c r="BM164" s="130"/>
      <c r="BN164" s="130"/>
      <c r="BO164" s="130"/>
      <c r="BP164" s="131"/>
      <c r="BQ164" s="129"/>
      <c r="BR164" s="130"/>
      <c r="BS164" s="130"/>
      <c r="BT164" s="130"/>
      <c r="BU164" s="131"/>
      <c r="BV164" s="129"/>
      <c r="BW164" s="130"/>
      <c r="BX164" s="130"/>
      <c r="BY164" s="130"/>
      <c r="BZ164" s="131"/>
      <c r="CA164" s="129"/>
      <c r="CB164" s="130"/>
      <c r="CC164" s="130"/>
      <c r="CD164" s="130"/>
      <c r="CE164" s="131"/>
      <c r="CF164" s="151">
        <v>3</v>
      </c>
      <c r="CG164" s="152"/>
      <c r="CH164" s="152"/>
      <c r="CI164" s="152"/>
      <c r="CJ164" s="152"/>
      <c r="CK164" s="153"/>
      <c r="CL164" s="129"/>
      <c r="CM164" s="130"/>
      <c r="CN164" s="130"/>
      <c r="CO164" s="130"/>
      <c r="CP164" s="130"/>
      <c r="CQ164" s="131"/>
    </row>
    <row r="165" spans="1:95" ht="41.25" customHeight="1" x14ac:dyDescent="0.2">
      <c r="A165" s="133" t="s">
        <v>256</v>
      </c>
      <c r="B165" s="154"/>
      <c r="C165" s="154"/>
      <c r="D165" s="154"/>
      <c r="E165" s="154"/>
      <c r="F165" s="154"/>
      <c r="G165" s="155"/>
      <c r="H165" s="136" t="s">
        <v>69</v>
      </c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29" t="s">
        <v>64</v>
      </c>
      <c r="U165" s="130"/>
      <c r="V165" s="130"/>
      <c r="W165" s="130"/>
      <c r="X165" s="130"/>
      <c r="Y165" s="130"/>
      <c r="Z165" s="130"/>
      <c r="AA165" s="130"/>
      <c r="AB165" s="131"/>
      <c r="AC165" s="142" t="s">
        <v>89</v>
      </c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4"/>
      <c r="AS165" s="145" t="s">
        <v>90</v>
      </c>
      <c r="AT165" s="146"/>
      <c r="AU165" s="146"/>
      <c r="AV165" s="146"/>
      <c r="AW165" s="147"/>
      <c r="AX165" s="177" t="s">
        <v>91</v>
      </c>
      <c r="AY165" s="178"/>
      <c r="AZ165" s="178"/>
      <c r="BA165" s="179"/>
      <c r="BB165" s="129">
        <v>202</v>
      </c>
      <c r="BC165" s="130"/>
      <c r="BD165" s="130"/>
      <c r="BE165" s="130"/>
      <c r="BF165" s="131"/>
      <c r="BG165" s="129">
        <v>202</v>
      </c>
      <c r="BH165" s="130"/>
      <c r="BI165" s="130"/>
      <c r="BJ165" s="130"/>
      <c r="BK165" s="131"/>
      <c r="BL165" s="129">
        <v>202</v>
      </c>
      <c r="BM165" s="130"/>
      <c r="BN165" s="130"/>
      <c r="BO165" s="130"/>
      <c r="BP165" s="131"/>
      <c r="BQ165" s="129"/>
      <c r="BR165" s="130"/>
      <c r="BS165" s="130"/>
      <c r="BT165" s="130"/>
      <c r="BU165" s="131"/>
      <c r="BV165" s="129"/>
      <c r="BW165" s="130"/>
      <c r="BX165" s="130"/>
      <c r="BY165" s="130"/>
      <c r="BZ165" s="131"/>
      <c r="CA165" s="129"/>
      <c r="CB165" s="130"/>
      <c r="CC165" s="130"/>
      <c r="CD165" s="130"/>
      <c r="CE165" s="131"/>
      <c r="CF165" s="151">
        <v>3</v>
      </c>
      <c r="CG165" s="152"/>
      <c r="CH165" s="152"/>
      <c r="CI165" s="152"/>
      <c r="CJ165" s="152"/>
      <c r="CK165" s="153"/>
      <c r="CL165" s="129"/>
      <c r="CM165" s="130"/>
      <c r="CN165" s="130"/>
      <c r="CO165" s="130"/>
      <c r="CP165" s="130"/>
      <c r="CQ165" s="131"/>
    </row>
    <row r="166" spans="1:95" ht="39" customHeight="1" x14ac:dyDescent="0.2">
      <c r="A166" s="133" t="s">
        <v>263</v>
      </c>
      <c r="B166" s="134"/>
      <c r="C166" s="134"/>
      <c r="D166" s="134"/>
      <c r="E166" s="134"/>
      <c r="F166" s="134"/>
      <c r="G166" s="135"/>
      <c r="H166" s="136" t="s">
        <v>214</v>
      </c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8"/>
      <c r="T166" s="129" t="s">
        <v>64</v>
      </c>
      <c r="U166" s="130"/>
      <c r="V166" s="130"/>
      <c r="W166" s="130"/>
      <c r="X166" s="130"/>
      <c r="Y166" s="130"/>
      <c r="Z166" s="130"/>
      <c r="AA166" s="130"/>
      <c r="AB166" s="131"/>
      <c r="AC166" s="142" t="s">
        <v>89</v>
      </c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4"/>
      <c r="AS166" s="145" t="s">
        <v>90</v>
      </c>
      <c r="AT166" s="146"/>
      <c r="AU166" s="146"/>
      <c r="AV166" s="146"/>
      <c r="AW166" s="147"/>
      <c r="AX166" s="177" t="s">
        <v>91</v>
      </c>
      <c r="AY166" s="178"/>
      <c r="AZ166" s="178"/>
      <c r="BA166" s="179"/>
      <c r="BB166" s="129">
        <v>358</v>
      </c>
      <c r="BC166" s="130"/>
      <c r="BD166" s="130"/>
      <c r="BE166" s="130"/>
      <c r="BF166" s="131"/>
      <c r="BG166" s="129">
        <v>358</v>
      </c>
      <c r="BH166" s="130"/>
      <c r="BI166" s="130"/>
      <c r="BJ166" s="130"/>
      <c r="BK166" s="131"/>
      <c r="BL166" s="129">
        <v>358</v>
      </c>
      <c r="BM166" s="130"/>
      <c r="BN166" s="130"/>
      <c r="BO166" s="130"/>
      <c r="BP166" s="131"/>
      <c r="BQ166" s="129"/>
      <c r="BR166" s="130"/>
      <c r="BS166" s="130"/>
      <c r="BT166" s="130"/>
      <c r="BU166" s="131"/>
      <c r="BV166" s="129"/>
      <c r="BW166" s="130"/>
      <c r="BX166" s="130"/>
      <c r="BY166" s="130"/>
      <c r="BZ166" s="131"/>
      <c r="CA166" s="129"/>
      <c r="CB166" s="130"/>
      <c r="CC166" s="130"/>
      <c r="CD166" s="130"/>
      <c r="CE166" s="131"/>
      <c r="CF166" s="151">
        <v>3</v>
      </c>
      <c r="CG166" s="152"/>
      <c r="CH166" s="152"/>
      <c r="CI166" s="152"/>
      <c r="CJ166" s="152"/>
      <c r="CK166" s="153"/>
      <c r="CL166" s="129"/>
      <c r="CM166" s="130"/>
      <c r="CN166" s="130"/>
      <c r="CO166" s="130"/>
      <c r="CP166" s="130"/>
      <c r="CQ166" s="131"/>
    </row>
    <row r="167" spans="1:95" ht="42.75" customHeight="1" x14ac:dyDescent="0.2">
      <c r="A167" s="133" t="s">
        <v>259</v>
      </c>
      <c r="B167" s="134"/>
      <c r="C167" s="134"/>
      <c r="D167" s="134"/>
      <c r="E167" s="134"/>
      <c r="F167" s="134"/>
      <c r="G167" s="135"/>
      <c r="H167" s="136" t="s">
        <v>226</v>
      </c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8"/>
      <c r="T167" s="129" t="s">
        <v>64</v>
      </c>
      <c r="U167" s="130"/>
      <c r="V167" s="130"/>
      <c r="W167" s="130"/>
      <c r="X167" s="130"/>
      <c r="Y167" s="130"/>
      <c r="Z167" s="130"/>
      <c r="AA167" s="130"/>
      <c r="AB167" s="131"/>
      <c r="AC167" s="142" t="s">
        <v>89</v>
      </c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4"/>
      <c r="AS167" s="145" t="s">
        <v>90</v>
      </c>
      <c r="AT167" s="146"/>
      <c r="AU167" s="146"/>
      <c r="AV167" s="146"/>
      <c r="AW167" s="147"/>
      <c r="AX167" s="177" t="s">
        <v>91</v>
      </c>
      <c r="AY167" s="178"/>
      <c r="AZ167" s="178"/>
      <c r="BA167" s="179"/>
      <c r="BB167" s="129">
        <v>697</v>
      </c>
      <c r="BC167" s="130"/>
      <c r="BD167" s="130"/>
      <c r="BE167" s="130"/>
      <c r="BF167" s="131"/>
      <c r="BG167" s="129">
        <v>697</v>
      </c>
      <c r="BH167" s="130"/>
      <c r="BI167" s="130"/>
      <c r="BJ167" s="130"/>
      <c r="BK167" s="131"/>
      <c r="BL167" s="129">
        <v>697</v>
      </c>
      <c r="BM167" s="130"/>
      <c r="BN167" s="130"/>
      <c r="BO167" s="130"/>
      <c r="BP167" s="131"/>
      <c r="BQ167" s="129"/>
      <c r="BR167" s="130"/>
      <c r="BS167" s="130"/>
      <c r="BT167" s="130"/>
      <c r="BU167" s="131"/>
      <c r="BV167" s="129"/>
      <c r="BW167" s="130"/>
      <c r="BX167" s="130"/>
      <c r="BY167" s="130"/>
      <c r="BZ167" s="131"/>
      <c r="CA167" s="129"/>
      <c r="CB167" s="130"/>
      <c r="CC167" s="130"/>
      <c r="CD167" s="130"/>
      <c r="CE167" s="131"/>
      <c r="CF167" s="151">
        <v>3</v>
      </c>
      <c r="CG167" s="152"/>
      <c r="CH167" s="152"/>
      <c r="CI167" s="152"/>
      <c r="CJ167" s="152"/>
      <c r="CK167" s="153"/>
      <c r="CL167" s="129"/>
      <c r="CM167" s="130"/>
      <c r="CN167" s="130"/>
      <c r="CO167" s="130"/>
      <c r="CP167" s="130"/>
      <c r="CQ167" s="131"/>
    </row>
    <row r="168" spans="1:95" ht="40.5" customHeight="1" x14ac:dyDescent="0.2">
      <c r="A168" s="133" t="s">
        <v>266</v>
      </c>
      <c r="B168" s="134"/>
      <c r="C168" s="134"/>
      <c r="D168" s="134"/>
      <c r="E168" s="134"/>
      <c r="F168" s="134"/>
      <c r="G168" s="135"/>
      <c r="H168" s="136" t="s">
        <v>175</v>
      </c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8"/>
      <c r="T168" s="129" t="s">
        <v>64</v>
      </c>
      <c r="U168" s="130"/>
      <c r="V168" s="130"/>
      <c r="W168" s="130"/>
      <c r="X168" s="130"/>
      <c r="Y168" s="130"/>
      <c r="Z168" s="130"/>
      <c r="AA168" s="130"/>
      <c r="AB168" s="131"/>
      <c r="AC168" s="142" t="s">
        <v>89</v>
      </c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4"/>
      <c r="AS168" s="145" t="s">
        <v>90</v>
      </c>
      <c r="AT168" s="146"/>
      <c r="AU168" s="146"/>
      <c r="AV168" s="146"/>
      <c r="AW168" s="147"/>
      <c r="AX168" s="177" t="s">
        <v>91</v>
      </c>
      <c r="AY168" s="178"/>
      <c r="AZ168" s="178"/>
      <c r="BA168" s="179"/>
      <c r="BB168" s="129">
        <v>128</v>
      </c>
      <c r="BC168" s="130"/>
      <c r="BD168" s="130"/>
      <c r="BE168" s="130"/>
      <c r="BF168" s="131"/>
      <c r="BG168" s="129">
        <v>128</v>
      </c>
      <c r="BH168" s="130"/>
      <c r="BI168" s="130"/>
      <c r="BJ168" s="130"/>
      <c r="BK168" s="131"/>
      <c r="BL168" s="129">
        <v>128</v>
      </c>
      <c r="BM168" s="130"/>
      <c r="BN168" s="130"/>
      <c r="BO168" s="130"/>
      <c r="BP168" s="131"/>
      <c r="BQ168" s="129"/>
      <c r="BR168" s="130"/>
      <c r="BS168" s="130"/>
      <c r="BT168" s="130"/>
      <c r="BU168" s="131"/>
      <c r="BV168" s="129"/>
      <c r="BW168" s="130"/>
      <c r="BX168" s="130"/>
      <c r="BY168" s="130"/>
      <c r="BZ168" s="131"/>
      <c r="CA168" s="129"/>
      <c r="CB168" s="130"/>
      <c r="CC168" s="130"/>
      <c r="CD168" s="130"/>
      <c r="CE168" s="131"/>
      <c r="CF168" s="151">
        <v>3</v>
      </c>
      <c r="CG168" s="152"/>
      <c r="CH168" s="152"/>
      <c r="CI168" s="152"/>
      <c r="CJ168" s="152"/>
      <c r="CK168" s="153"/>
      <c r="CL168" s="129"/>
      <c r="CM168" s="130"/>
      <c r="CN168" s="130"/>
      <c r="CO168" s="130"/>
      <c r="CP168" s="130"/>
      <c r="CQ168" s="131"/>
    </row>
    <row r="169" spans="1:95" ht="39.75" customHeight="1" x14ac:dyDescent="0.2">
      <c r="A169" s="133" t="s">
        <v>269</v>
      </c>
      <c r="B169" s="154"/>
      <c r="C169" s="154"/>
      <c r="D169" s="154"/>
      <c r="E169" s="154"/>
      <c r="F169" s="154"/>
      <c r="G169" s="155"/>
      <c r="H169" s="136" t="s">
        <v>72</v>
      </c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8"/>
      <c r="T169" s="129" t="s">
        <v>64</v>
      </c>
      <c r="U169" s="130"/>
      <c r="V169" s="130"/>
      <c r="W169" s="130"/>
      <c r="X169" s="130"/>
      <c r="Y169" s="130"/>
      <c r="Z169" s="130"/>
      <c r="AA169" s="130"/>
      <c r="AB169" s="131"/>
      <c r="AC169" s="142" t="s">
        <v>89</v>
      </c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4"/>
      <c r="AS169" s="145" t="s">
        <v>90</v>
      </c>
      <c r="AT169" s="146"/>
      <c r="AU169" s="146"/>
      <c r="AV169" s="146"/>
      <c r="AW169" s="147"/>
      <c r="AX169" s="177" t="s">
        <v>91</v>
      </c>
      <c r="AY169" s="178"/>
      <c r="AZ169" s="178"/>
      <c r="BA169" s="179"/>
      <c r="BB169" s="129">
        <v>742</v>
      </c>
      <c r="BC169" s="130"/>
      <c r="BD169" s="130"/>
      <c r="BE169" s="130"/>
      <c r="BF169" s="131"/>
      <c r="BG169" s="129">
        <v>742</v>
      </c>
      <c r="BH169" s="130"/>
      <c r="BI169" s="130"/>
      <c r="BJ169" s="130"/>
      <c r="BK169" s="131"/>
      <c r="BL169" s="129">
        <v>742</v>
      </c>
      <c r="BM169" s="130"/>
      <c r="BN169" s="130"/>
      <c r="BO169" s="130"/>
      <c r="BP169" s="131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151">
        <v>3</v>
      </c>
      <c r="CG169" s="152"/>
      <c r="CH169" s="152"/>
      <c r="CI169" s="152"/>
      <c r="CJ169" s="152"/>
      <c r="CK169" s="153"/>
      <c r="CL169" s="215"/>
      <c r="CM169" s="215"/>
      <c r="CN169" s="215"/>
      <c r="CO169" s="215"/>
      <c r="CP169" s="215"/>
      <c r="CQ169" s="215"/>
    </row>
    <row r="170" spans="1:95" ht="39.75" customHeight="1" x14ac:dyDescent="0.2">
      <c r="A170" s="133" t="s">
        <v>275</v>
      </c>
      <c r="B170" s="154"/>
      <c r="C170" s="154"/>
      <c r="D170" s="154"/>
      <c r="E170" s="154"/>
      <c r="F170" s="154"/>
      <c r="G170" s="155"/>
      <c r="H170" s="136" t="s">
        <v>246</v>
      </c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8"/>
      <c r="T170" s="129" t="s">
        <v>64</v>
      </c>
      <c r="U170" s="130"/>
      <c r="V170" s="130"/>
      <c r="W170" s="130"/>
      <c r="X170" s="130"/>
      <c r="Y170" s="130"/>
      <c r="Z170" s="130"/>
      <c r="AA170" s="130"/>
      <c r="AB170" s="131"/>
      <c r="AC170" s="142" t="s">
        <v>89</v>
      </c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4"/>
      <c r="AS170" s="145" t="s">
        <v>90</v>
      </c>
      <c r="AT170" s="146"/>
      <c r="AU170" s="146"/>
      <c r="AV170" s="146"/>
      <c r="AW170" s="147"/>
      <c r="AX170" s="177" t="s">
        <v>91</v>
      </c>
      <c r="AY170" s="178"/>
      <c r="AZ170" s="178"/>
      <c r="BA170" s="179"/>
      <c r="BB170" s="129">
        <v>435</v>
      </c>
      <c r="BC170" s="130"/>
      <c r="BD170" s="130"/>
      <c r="BE170" s="130"/>
      <c r="BF170" s="131"/>
      <c r="BG170" s="129">
        <v>435</v>
      </c>
      <c r="BH170" s="130"/>
      <c r="BI170" s="130"/>
      <c r="BJ170" s="130"/>
      <c r="BK170" s="131"/>
      <c r="BL170" s="129">
        <v>435</v>
      </c>
      <c r="BM170" s="130"/>
      <c r="BN170" s="130"/>
      <c r="BO170" s="130"/>
      <c r="BP170" s="131"/>
      <c r="BQ170" s="129"/>
      <c r="BR170" s="130"/>
      <c r="BS170" s="130"/>
      <c r="BT170" s="130"/>
      <c r="BU170" s="131"/>
      <c r="BV170" s="129"/>
      <c r="BW170" s="130"/>
      <c r="BX170" s="130"/>
      <c r="BY170" s="130"/>
      <c r="BZ170" s="131"/>
      <c r="CA170" s="129"/>
      <c r="CB170" s="130"/>
      <c r="CC170" s="130"/>
      <c r="CD170" s="130"/>
      <c r="CE170" s="131"/>
      <c r="CF170" s="151">
        <v>3</v>
      </c>
      <c r="CG170" s="152"/>
      <c r="CH170" s="152"/>
      <c r="CI170" s="152"/>
      <c r="CJ170" s="152"/>
      <c r="CK170" s="153"/>
      <c r="CL170" s="129"/>
      <c r="CM170" s="130"/>
      <c r="CN170" s="130"/>
      <c r="CO170" s="130"/>
      <c r="CP170" s="130"/>
      <c r="CQ170" s="131"/>
    </row>
    <row r="171" spans="1:95" ht="10.5" customHeight="1" x14ac:dyDescent="0.2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2"/>
      <c r="CA171" s="232"/>
      <c r="CB171" s="232"/>
      <c r="CC171" s="232"/>
      <c r="CD171" s="232"/>
      <c r="CE171" s="232"/>
    </row>
    <row r="172" spans="1:95" x14ac:dyDescent="0.2">
      <c r="A172" s="220" t="s">
        <v>26</v>
      </c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162" t="s">
        <v>55</v>
      </c>
      <c r="AQ172" s="162"/>
      <c r="AR172" s="162"/>
      <c r="AS172" s="162"/>
      <c r="AT172" s="162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</row>
    <row r="173" spans="1:95" ht="11.25" customHeight="1" thickBot="1" x14ac:dyDescent="0.25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20"/>
      <c r="BR173" s="220"/>
      <c r="BS173" s="220"/>
      <c r="BT173" s="220"/>
      <c r="BU173" s="220"/>
      <c r="BV173" s="220"/>
      <c r="BW173" s="220"/>
      <c r="BX173" s="220"/>
      <c r="BY173" s="220"/>
      <c r="BZ173" s="220"/>
      <c r="CA173" s="220"/>
      <c r="CB173" s="220"/>
      <c r="CC173" s="220"/>
      <c r="CD173" s="220"/>
      <c r="CE173" s="220"/>
    </row>
    <row r="174" spans="1:95" x14ac:dyDescent="0.2">
      <c r="A174" s="161" t="s">
        <v>28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262" t="s">
        <v>29</v>
      </c>
      <c r="BT174" s="262"/>
      <c r="BU174" s="262"/>
      <c r="BV174" s="262"/>
      <c r="BW174" s="262"/>
      <c r="BX174" s="262"/>
      <c r="BY174" s="262"/>
      <c r="BZ174" s="262"/>
      <c r="CA174" s="262"/>
      <c r="CB174" s="262"/>
      <c r="CC174" s="262"/>
      <c r="CD174" s="262"/>
      <c r="CE174" s="262"/>
      <c r="CF174" s="254" t="s">
        <v>279</v>
      </c>
      <c r="CG174" s="255"/>
      <c r="CH174" s="255"/>
      <c r="CI174" s="255"/>
      <c r="CJ174" s="255"/>
      <c r="CK174" s="255"/>
      <c r="CL174" s="255"/>
      <c r="CM174" s="255"/>
      <c r="CN174" s="255"/>
      <c r="CO174" s="255"/>
      <c r="CP174" s="255"/>
      <c r="CQ174" s="256"/>
    </row>
    <row r="175" spans="1:95" x14ac:dyDescent="0.2">
      <c r="A175" s="246" t="s">
        <v>247</v>
      </c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262"/>
      <c r="BT175" s="262"/>
      <c r="BU175" s="262"/>
      <c r="BV175" s="262"/>
      <c r="BW175" s="262"/>
      <c r="BX175" s="262"/>
      <c r="BY175" s="262"/>
      <c r="BZ175" s="262"/>
      <c r="CA175" s="262"/>
      <c r="CB175" s="262"/>
      <c r="CC175" s="262"/>
      <c r="CD175" s="262"/>
      <c r="CE175" s="262"/>
      <c r="CF175" s="257"/>
      <c r="CG175" s="221"/>
      <c r="CH175" s="221"/>
      <c r="CI175" s="221"/>
      <c r="CJ175" s="221"/>
      <c r="CK175" s="221"/>
      <c r="CL175" s="221"/>
      <c r="CM175" s="221"/>
      <c r="CN175" s="221"/>
      <c r="CO175" s="221"/>
      <c r="CP175" s="221"/>
      <c r="CQ175" s="222"/>
    </row>
    <row r="176" spans="1:95" ht="15.75" thickBot="1" x14ac:dyDescent="0.25">
      <c r="A176" s="161" t="s">
        <v>32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S176" s="262"/>
      <c r="BT176" s="262"/>
      <c r="BU176" s="262"/>
      <c r="BV176" s="262"/>
      <c r="BW176" s="262"/>
      <c r="BX176" s="262"/>
      <c r="BY176" s="262"/>
      <c r="BZ176" s="262"/>
      <c r="CA176" s="262"/>
      <c r="CB176" s="262"/>
      <c r="CC176" s="262"/>
      <c r="CD176" s="262"/>
      <c r="CE176" s="262"/>
      <c r="CF176" s="258"/>
      <c r="CG176" s="259"/>
      <c r="CH176" s="259"/>
      <c r="CI176" s="259"/>
      <c r="CJ176" s="259"/>
      <c r="CK176" s="259"/>
      <c r="CL176" s="259"/>
      <c r="CM176" s="259"/>
      <c r="CN176" s="259"/>
      <c r="CO176" s="259"/>
      <c r="CP176" s="259"/>
      <c r="CQ176" s="260"/>
    </row>
    <row r="177" spans="1:95" x14ac:dyDescent="0.2">
      <c r="A177" s="252" t="s">
        <v>228</v>
      </c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S177" s="262"/>
      <c r="BT177" s="262"/>
      <c r="BU177" s="262"/>
      <c r="BV177" s="262"/>
      <c r="BW177" s="262"/>
      <c r="BX177" s="262"/>
      <c r="BY177" s="262"/>
      <c r="BZ177" s="262"/>
      <c r="CA177" s="262"/>
      <c r="CB177" s="262"/>
      <c r="CC177" s="262"/>
      <c r="CD177" s="262"/>
      <c r="CE177" s="262"/>
    </row>
    <row r="178" spans="1:95" ht="20.25" customHeight="1" x14ac:dyDescent="0.2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  <c r="CC178" s="161"/>
      <c r="CD178" s="161"/>
      <c r="CE178" s="161"/>
    </row>
    <row r="179" spans="1:95" ht="3.75" customHeight="1" x14ac:dyDescent="0.2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</row>
    <row r="180" spans="1:95" ht="13.5" customHeight="1" x14ac:dyDescent="0.2">
      <c r="A180" s="161" t="s">
        <v>34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</row>
    <row r="181" spans="1:95" ht="18" x14ac:dyDescent="0.2">
      <c r="A181" s="161" t="s">
        <v>35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</row>
    <row r="182" spans="1:95" ht="6.75" customHeight="1" x14ac:dyDescent="0.2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</row>
    <row r="183" spans="1:95" ht="63" customHeight="1" x14ac:dyDescent="0.2">
      <c r="A183" s="217" t="s">
        <v>75</v>
      </c>
      <c r="B183" s="217"/>
      <c r="C183" s="217"/>
      <c r="D183" s="217"/>
      <c r="E183" s="217"/>
      <c r="F183" s="217"/>
      <c r="G183" s="217"/>
      <c r="H183" s="145" t="s">
        <v>37</v>
      </c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7"/>
      <c r="T183" s="198" t="s">
        <v>38</v>
      </c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200"/>
      <c r="AF183" s="145" t="s">
        <v>39</v>
      </c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7"/>
      <c r="BN183" s="145" t="s">
        <v>40</v>
      </c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7"/>
      <c r="CF183" s="217" t="s">
        <v>41</v>
      </c>
      <c r="CG183" s="217"/>
      <c r="CH183" s="217"/>
      <c r="CI183" s="217"/>
      <c r="CJ183" s="217"/>
      <c r="CK183" s="217"/>
      <c r="CL183" s="217"/>
      <c r="CM183" s="217"/>
      <c r="CN183" s="217"/>
      <c r="CO183" s="217"/>
      <c r="CP183" s="217"/>
      <c r="CQ183" s="217"/>
    </row>
    <row r="184" spans="1:95" ht="18" customHeight="1" x14ac:dyDescent="0.2">
      <c r="A184" s="217"/>
      <c r="B184" s="217"/>
      <c r="C184" s="217"/>
      <c r="D184" s="217"/>
      <c r="E184" s="217"/>
      <c r="F184" s="217"/>
      <c r="G184" s="217"/>
      <c r="H184" s="198" t="s">
        <v>42</v>
      </c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200"/>
      <c r="T184" s="198" t="s">
        <v>42</v>
      </c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200"/>
      <c r="AF184" s="198" t="s">
        <v>42</v>
      </c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200"/>
      <c r="AZ184" s="198" t="s">
        <v>43</v>
      </c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200"/>
      <c r="BN184" s="207" t="s">
        <v>6</v>
      </c>
      <c r="BO184" s="208"/>
      <c r="BP184" s="170" t="s">
        <v>12</v>
      </c>
      <c r="BQ184" s="170"/>
      <c r="BR184" s="218" t="s">
        <v>44</v>
      </c>
      <c r="BS184" s="219"/>
      <c r="BT184" s="207" t="s">
        <v>6</v>
      </c>
      <c r="BU184" s="208"/>
      <c r="BV184" s="170" t="s">
        <v>6</v>
      </c>
      <c r="BW184" s="170"/>
      <c r="BX184" s="218" t="s">
        <v>44</v>
      </c>
      <c r="BY184" s="219"/>
      <c r="BZ184" s="207" t="s">
        <v>6</v>
      </c>
      <c r="CA184" s="208"/>
      <c r="CB184" s="170" t="s">
        <v>207</v>
      </c>
      <c r="CC184" s="170"/>
      <c r="CD184" s="218" t="s">
        <v>44</v>
      </c>
      <c r="CE184" s="219"/>
      <c r="CF184" s="198" t="s">
        <v>45</v>
      </c>
      <c r="CG184" s="199"/>
      <c r="CH184" s="199"/>
      <c r="CI184" s="199"/>
      <c r="CJ184" s="199"/>
      <c r="CK184" s="200"/>
      <c r="CL184" s="198" t="s">
        <v>46</v>
      </c>
      <c r="CM184" s="199"/>
      <c r="CN184" s="199"/>
      <c r="CO184" s="199"/>
      <c r="CP184" s="199"/>
      <c r="CQ184" s="200"/>
    </row>
    <row r="185" spans="1:95" ht="15" hidden="1" customHeight="1" x14ac:dyDescent="0.2">
      <c r="A185" s="217"/>
      <c r="B185" s="217"/>
      <c r="C185" s="217"/>
      <c r="D185" s="217"/>
      <c r="E185" s="217"/>
      <c r="F185" s="217"/>
      <c r="G185" s="217"/>
      <c r="H185" s="204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6"/>
      <c r="T185" s="204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6"/>
      <c r="AF185" s="204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6"/>
      <c r="AZ185" s="201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3"/>
      <c r="BN185" s="204" t="s">
        <v>47</v>
      </c>
      <c r="BO185" s="205"/>
      <c r="BP185" s="205"/>
      <c r="BQ185" s="205"/>
      <c r="BR185" s="205"/>
      <c r="BS185" s="206"/>
      <c r="BT185" s="204" t="s">
        <v>48</v>
      </c>
      <c r="BU185" s="205"/>
      <c r="BV185" s="205"/>
      <c r="BW185" s="205"/>
      <c r="BX185" s="205"/>
      <c r="BY185" s="206"/>
      <c r="BZ185" s="204" t="s">
        <v>49</v>
      </c>
      <c r="CA185" s="205"/>
      <c r="CB185" s="205"/>
      <c r="CC185" s="205"/>
      <c r="CD185" s="205"/>
      <c r="CE185" s="206"/>
      <c r="CF185" s="204"/>
      <c r="CG185" s="205"/>
      <c r="CH185" s="205"/>
      <c r="CI185" s="205"/>
      <c r="CJ185" s="205"/>
      <c r="CK185" s="206"/>
      <c r="CL185" s="204"/>
      <c r="CM185" s="205"/>
      <c r="CN185" s="205"/>
      <c r="CO185" s="205"/>
      <c r="CP185" s="205"/>
      <c r="CQ185" s="206"/>
    </row>
    <row r="186" spans="1:95" ht="26.25" customHeight="1" x14ac:dyDescent="0.2">
      <c r="A186" s="217"/>
      <c r="B186" s="217"/>
      <c r="C186" s="217"/>
      <c r="D186" s="217"/>
      <c r="E186" s="217"/>
      <c r="F186" s="217"/>
      <c r="G186" s="217"/>
      <c r="H186" s="204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6"/>
      <c r="T186" s="204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6"/>
      <c r="AF186" s="204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6"/>
      <c r="AZ186" s="198" t="s">
        <v>50</v>
      </c>
      <c r="BA186" s="199"/>
      <c r="BB186" s="199"/>
      <c r="BC186" s="199"/>
      <c r="BD186" s="199"/>
      <c r="BE186" s="199"/>
      <c r="BF186" s="200"/>
      <c r="BG186" s="198" t="s">
        <v>51</v>
      </c>
      <c r="BH186" s="199"/>
      <c r="BI186" s="199"/>
      <c r="BJ186" s="199"/>
      <c r="BK186" s="199"/>
      <c r="BL186" s="199"/>
      <c r="BM186" s="200"/>
      <c r="BN186" s="204"/>
      <c r="BO186" s="205"/>
      <c r="BP186" s="205"/>
      <c r="BQ186" s="205"/>
      <c r="BR186" s="205"/>
      <c r="BS186" s="206"/>
      <c r="BT186" s="204"/>
      <c r="BU186" s="205"/>
      <c r="BV186" s="205"/>
      <c r="BW186" s="205"/>
      <c r="BX186" s="205"/>
      <c r="BY186" s="206"/>
      <c r="BZ186" s="204"/>
      <c r="CA186" s="205"/>
      <c r="CB186" s="205"/>
      <c r="CC186" s="205"/>
      <c r="CD186" s="205"/>
      <c r="CE186" s="206"/>
      <c r="CF186" s="204"/>
      <c r="CG186" s="205"/>
      <c r="CH186" s="205"/>
      <c r="CI186" s="205"/>
      <c r="CJ186" s="205"/>
      <c r="CK186" s="206"/>
      <c r="CL186" s="204"/>
      <c r="CM186" s="205"/>
      <c r="CN186" s="205"/>
      <c r="CO186" s="205"/>
      <c r="CP186" s="205"/>
      <c r="CQ186" s="206"/>
    </row>
    <row r="187" spans="1:95" ht="12.75" customHeight="1" x14ac:dyDescent="0.2">
      <c r="A187" s="217"/>
      <c r="B187" s="217"/>
      <c r="C187" s="217"/>
      <c r="D187" s="217"/>
      <c r="E187" s="217"/>
      <c r="F187" s="217"/>
      <c r="G187" s="217"/>
      <c r="H187" s="201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3"/>
      <c r="T187" s="201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3"/>
      <c r="AF187" s="201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3"/>
      <c r="AZ187" s="201"/>
      <c r="BA187" s="202"/>
      <c r="BB187" s="202"/>
      <c r="BC187" s="202"/>
      <c r="BD187" s="202"/>
      <c r="BE187" s="202"/>
      <c r="BF187" s="203"/>
      <c r="BG187" s="201"/>
      <c r="BH187" s="202"/>
      <c r="BI187" s="202"/>
      <c r="BJ187" s="202"/>
      <c r="BK187" s="202"/>
      <c r="BL187" s="202"/>
      <c r="BM187" s="203"/>
      <c r="BN187" s="201"/>
      <c r="BO187" s="202"/>
      <c r="BP187" s="202"/>
      <c r="BQ187" s="202"/>
      <c r="BR187" s="202"/>
      <c r="BS187" s="203"/>
      <c r="BT187" s="201"/>
      <c r="BU187" s="202"/>
      <c r="BV187" s="202"/>
      <c r="BW187" s="202"/>
      <c r="BX187" s="202"/>
      <c r="BY187" s="203"/>
      <c r="BZ187" s="201"/>
      <c r="CA187" s="202"/>
      <c r="CB187" s="202"/>
      <c r="CC187" s="202"/>
      <c r="CD187" s="202"/>
      <c r="CE187" s="203"/>
      <c r="CF187" s="201"/>
      <c r="CG187" s="202"/>
      <c r="CH187" s="202"/>
      <c r="CI187" s="202"/>
      <c r="CJ187" s="202"/>
      <c r="CK187" s="203"/>
      <c r="CL187" s="201"/>
      <c r="CM187" s="202"/>
      <c r="CN187" s="202"/>
      <c r="CO187" s="202"/>
      <c r="CP187" s="202"/>
      <c r="CQ187" s="203"/>
    </row>
    <row r="188" spans="1:95" ht="14.25" customHeight="1" x14ac:dyDescent="0.2">
      <c r="A188" s="217" t="s">
        <v>27</v>
      </c>
      <c r="B188" s="217"/>
      <c r="C188" s="217"/>
      <c r="D188" s="217"/>
      <c r="E188" s="217"/>
      <c r="F188" s="217"/>
      <c r="G188" s="217"/>
      <c r="H188" s="217" t="s">
        <v>52</v>
      </c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145" t="s">
        <v>53</v>
      </c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7"/>
      <c r="AF188" s="217" t="s">
        <v>54</v>
      </c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 t="s">
        <v>55</v>
      </c>
      <c r="BA188" s="217"/>
      <c r="BB188" s="217"/>
      <c r="BC188" s="217"/>
      <c r="BD188" s="217"/>
      <c r="BE188" s="217"/>
      <c r="BF188" s="217"/>
      <c r="BG188" s="217" t="s">
        <v>56</v>
      </c>
      <c r="BH188" s="217"/>
      <c r="BI188" s="217"/>
      <c r="BJ188" s="217"/>
      <c r="BK188" s="217"/>
      <c r="BL188" s="217"/>
      <c r="BM188" s="217"/>
      <c r="BN188" s="217" t="s">
        <v>57</v>
      </c>
      <c r="BO188" s="217"/>
      <c r="BP188" s="217"/>
      <c r="BQ188" s="217"/>
      <c r="BR188" s="217"/>
      <c r="BS188" s="217"/>
      <c r="BT188" s="217" t="s">
        <v>58</v>
      </c>
      <c r="BU188" s="217"/>
      <c r="BV188" s="217"/>
      <c r="BW188" s="217"/>
      <c r="BX188" s="217"/>
      <c r="BY188" s="217"/>
      <c r="BZ188" s="217" t="s">
        <v>59</v>
      </c>
      <c r="CA188" s="217"/>
      <c r="CB188" s="217"/>
      <c r="CC188" s="217"/>
      <c r="CD188" s="217"/>
      <c r="CE188" s="217"/>
      <c r="CF188" s="217" t="s">
        <v>60</v>
      </c>
      <c r="CG188" s="217"/>
      <c r="CH188" s="217"/>
      <c r="CI188" s="217"/>
      <c r="CJ188" s="217"/>
      <c r="CK188" s="217"/>
      <c r="CL188" s="217" t="s">
        <v>61</v>
      </c>
      <c r="CM188" s="217"/>
      <c r="CN188" s="217"/>
      <c r="CO188" s="217"/>
      <c r="CP188" s="217"/>
      <c r="CQ188" s="217"/>
    </row>
    <row r="189" spans="1:95" ht="65.099999999999994" customHeight="1" x14ac:dyDescent="0.2">
      <c r="A189" s="133" t="s">
        <v>252</v>
      </c>
      <c r="B189" s="154"/>
      <c r="C189" s="154"/>
      <c r="D189" s="154"/>
      <c r="E189" s="154"/>
      <c r="F189" s="154"/>
      <c r="G189" s="155"/>
      <c r="H189" s="136" t="s">
        <v>63</v>
      </c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8"/>
      <c r="T189" s="139" t="s">
        <v>64</v>
      </c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1"/>
      <c r="AF189" s="142" t="s">
        <v>65</v>
      </c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4"/>
      <c r="AZ189" s="145" t="s">
        <v>66</v>
      </c>
      <c r="BA189" s="146"/>
      <c r="BB189" s="146"/>
      <c r="BC189" s="146"/>
      <c r="BD189" s="146"/>
      <c r="BE189" s="146"/>
      <c r="BF189" s="147"/>
      <c r="BG189" s="145" t="s">
        <v>67</v>
      </c>
      <c r="BH189" s="146"/>
      <c r="BI189" s="146"/>
      <c r="BJ189" s="146"/>
      <c r="BK189" s="146"/>
      <c r="BL189" s="146"/>
      <c r="BM189" s="147"/>
      <c r="BN189" s="129">
        <v>100</v>
      </c>
      <c r="BO189" s="130"/>
      <c r="BP189" s="130"/>
      <c r="BQ189" s="130"/>
      <c r="BR189" s="130"/>
      <c r="BS189" s="131"/>
      <c r="BT189" s="129">
        <v>100</v>
      </c>
      <c r="BU189" s="130"/>
      <c r="BV189" s="130"/>
      <c r="BW189" s="130"/>
      <c r="BX189" s="130"/>
      <c r="BY189" s="131"/>
      <c r="BZ189" s="129">
        <v>100</v>
      </c>
      <c r="CA189" s="130"/>
      <c r="CB189" s="130"/>
      <c r="CC189" s="130"/>
      <c r="CD189" s="130"/>
      <c r="CE189" s="131"/>
      <c r="CF189" s="151">
        <v>3</v>
      </c>
      <c r="CG189" s="152"/>
      <c r="CH189" s="152"/>
      <c r="CI189" s="152"/>
      <c r="CJ189" s="152"/>
      <c r="CK189" s="153"/>
      <c r="CL189" s="129"/>
      <c r="CM189" s="130"/>
      <c r="CN189" s="130"/>
      <c r="CO189" s="130"/>
      <c r="CP189" s="130"/>
      <c r="CQ189" s="131"/>
    </row>
    <row r="190" spans="1:95" ht="65.099999999999994" customHeight="1" x14ac:dyDescent="0.2">
      <c r="A190" s="133" t="s">
        <v>257</v>
      </c>
      <c r="B190" s="154"/>
      <c r="C190" s="154"/>
      <c r="D190" s="154"/>
      <c r="E190" s="154"/>
      <c r="F190" s="154"/>
      <c r="G190" s="155"/>
      <c r="H190" s="136" t="s">
        <v>69</v>
      </c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8"/>
      <c r="T190" s="139" t="s">
        <v>64</v>
      </c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1"/>
      <c r="AF190" s="142" t="s">
        <v>65</v>
      </c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4"/>
      <c r="AZ190" s="145" t="s">
        <v>66</v>
      </c>
      <c r="BA190" s="146"/>
      <c r="BB190" s="146"/>
      <c r="BC190" s="146"/>
      <c r="BD190" s="146"/>
      <c r="BE190" s="146"/>
      <c r="BF190" s="147"/>
      <c r="BG190" s="145" t="s">
        <v>67</v>
      </c>
      <c r="BH190" s="146"/>
      <c r="BI190" s="146"/>
      <c r="BJ190" s="146"/>
      <c r="BK190" s="146"/>
      <c r="BL190" s="146"/>
      <c r="BM190" s="147"/>
      <c r="BN190" s="129">
        <v>100</v>
      </c>
      <c r="BO190" s="130"/>
      <c r="BP190" s="130"/>
      <c r="BQ190" s="130"/>
      <c r="BR190" s="130"/>
      <c r="BS190" s="131"/>
      <c r="BT190" s="129">
        <v>100</v>
      </c>
      <c r="BU190" s="130"/>
      <c r="BV190" s="130"/>
      <c r="BW190" s="130"/>
      <c r="BX190" s="130"/>
      <c r="BY190" s="131"/>
      <c r="BZ190" s="129">
        <v>100</v>
      </c>
      <c r="CA190" s="130"/>
      <c r="CB190" s="130"/>
      <c r="CC190" s="130"/>
      <c r="CD190" s="130"/>
      <c r="CE190" s="131"/>
      <c r="CF190" s="151">
        <v>3</v>
      </c>
      <c r="CG190" s="152"/>
      <c r="CH190" s="152"/>
      <c r="CI190" s="152"/>
      <c r="CJ190" s="152"/>
      <c r="CK190" s="153"/>
      <c r="CL190" s="129"/>
      <c r="CM190" s="130"/>
      <c r="CN190" s="130"/>
      <c r="CO190" s="130"/>
      <c r="CP190" s="130"/>
      <c r="CQ190" s="131"/>
    </row>
    <row r="191" spans="1:95" ht="65.099999999999994" customHeight="1" x14ac:dyDescent="0.2">
      <c r="A191" s="133" t="s">
        <v>260</v>
      </c>
      <c r="B191" s="134"/>
      <c r="C191" s="134"/>
      <c r="D191" s="134"/>
      <c r="E191" s="134"/>
      <c r="F191" s="134"/>
      <c r="G191" s="135"/>
      <c r="H191" s="136" t="s">
        <v>226</v>
      </c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8"/>
      <c r="T191" s="139" t="s">
        <v>64</v>
      </c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1"/>
      <c r="AF191" s="142" t="s">
        <v>65</v>
      </c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4"/>
      <c r="AZ191" s="145" t="s">
        <v>66</v>
      </c>
      <c r="BA191" s="146"/>
      <c r="BB191" s="146"/>
      <c r="BC191" s="146"/>
      <c r="BD191" s="146"/>
      <c r="BE191" s="146"/>
      <c r="BF191" s="147"/>
      <c r="BG191" s="145" t="s">
        <v>67</v>
      </c>
      <c r="BH191" s="146"/>
      <c r="BI191" s="146"/>
      <c r="BJ191" s="146"/>
      <c r="BK191" s="146"/>
      <c r="BL191" s="146"/>
      <c r="BM191" s="147"/>
      <c r="BN191" s="129">
        <v>100</v>
      </c>
      <c r="BO191" s="130"/>
      <c r="BP191" s="130"/>
      <c r="BQ191" s="130"/>
      <c r="BR191" s="130"/>
      <c r="BS191" s="131"/>
      <c r="BT191" s="129">
        <v>100</v>
      </c>
      <c r="BU191" s="130"/>
      <c r="BV191" s="130"/>
      <c r="BW191" s="130"/>
      <c r="BX191" s="130"/>
      <c r="BY191" s="131"/>
      <c r="BZ191" s="129">
        <v>100</v>
      </c>
      <c r="CA191" s="130"/>
      <c r="CB191" s="130"/>
      <c r="CC191" s="130"/>
      <c r="CD191" s="130"/>
      <c r="CE191" s="131"/>
      <c r="CF191" s="148">
        <v>3</v>
      </c>
      <c r="CG191" s="149"/>
      <c r="CH191" s="149"/>
      <c r="CI191" s="149"/>
      <c r="CJ191" s="149"/>
      <c r="CK191" s="150"/>
      <c r="CL191" s="129"/>
      <c r="CM191" s="130"/>
      <c r="CN191" s="130"/>
      <c r="CO191" s="130"/>
      <c r="CP191" s="130"/>
      <c r="CQ191" s="131"/>
    </row>
    <row r="192" spans="1:95" ht="65.099999999999994" customHeight="1" x14ac:dyDescent="0.2">
      <c r="A192" s="133" t="s">
        <v>264</v>
      </c>
      <c r="B192" s="134"/>
      <c r="C192" s="134"/>
      <c r="D192" s="134"/>
      <c r="E192" s="134"/>
      <c r="F192" s="134"/>
      <c r="G192" s="135"/>
      <c r="H192" s="136" t="s">
        <v>214</v>
      </c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8"/>
      <c r="T192" s="139" t="s">
        <v>64</v>
      </c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1"/>
      <c r="AF192" s="142" t="s">
        <v>65</v>
      </c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4"/>
      <c r="AZ192" s="145" t="s">
        <v>66</v>
      </c>
      <c r="BA192" s="146"/>
      <c r="BB192" s="146"/>
      <c r="BC192" s="146"/>
      <c r="BD192" s="146"/>
      <c r="BE192" s="146"/>
      <c r="BF192" s="147"/>
      <c r="BG192" s="145" t="s">
        <v>67</v>
      </c>
      <c r="BH192" s="146"/>
      <c r="BI192" s="146"/>
      <c r="BJ192" s="146"/>
      <c r="BK192" s="146"/>
      <c r="BL192" s="146"/>
      <c r="BM192" s="147"/>
      <c r="BN192" s="129">
        <v>100</v>
      </c>
      <c r="BO192" s="130"/>
      <c r="BP192" s="130"/>
      <c r="BQ192" s="130"/>
      <c r="BR192" s="130"/>
      <c r="BS192" s="131"/>
      <c r="BT192" s="129">
        <v>100</v>
      </c>
      <c r="BU192" s="130"/>
      <c r="BV192" s="130"/>
      <c r="BW192" s="130"/>
      <c r="BX192" s="130"/>
      <c r="BY192" s="131"/>
      <c r="BZ192" s="129">
        <v>100</v>
      </c>
      <c r="CA192" s="130"/>
      <c r="CB192" s="130"/>
      <c r="CC192" s="130"/>
      <c r="CD192" s="130"/>
      <c r="CE192" s="131"/>
      <c r="CF192" s="148">
        <v>3</v>
      </c>
      <c r="CG192" s="149"/>
      <c r="CH192" s="149"/>
      <c r="CI192" s="149"/>
      <c r="CJ192" s="149"/>
      <c r="CK192" s="150"/>
      <c r="CL192" s="129"/>
      <c r="CM192" s="130"/>
      <c r="CN192" s="130"/>
      <c r="CO192" s="130"/>
      <c r="CP192" s="130"/>
      <c r="CQ192" s="131"/>
    </row>
    <row r="193" spans="1:95" ht="65.099999999999994" customHeight="1" x14ac:dyDescent="0.2">
      <c r="A193" s="133" t="s">
        <v>265</v>
      </c>
      <c r="B193" s="134"/>
      <c r="C193" s="134"/>
      <c r="D193" s="134"/>
      <c r="E193" s="134"/>
      <c r="F193" s="134"/>
      <c r="G193" s="135"/>
      <c r="H193" s="136" t="s">
        <v>175</v>
      </c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8"/>
      <c r="T193" s="139" t="s">
        <v>64</v>
      </c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1"/>
      <c r="AF193" s="142" t="s">
        <v>65</v>
      </c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4"/>
      <c r="AZ193" s="145" t="s">
        <v>66</v>
      </c>
      <c r="BA193" s="146"/>
      <c r="BB193" s="146"/>
      <c r="BC193" s="146"/>
      <c r="BD193" s="146"/>
      <c r="BE193" s="146"/>
      <c r="BF193" s="147"/>
      <c r="BG193" s="145" t="s">
        <v>67</v>
      </c>
      <c r="BH193" s="146"/>
      <c r="BI193" s="146"/>
      <c r="BJ193" s="146"/>
      <c r="BK193" s="146"/>
      <c r="BL193" s="146"/>
      <c r="BM193" s="147"/>
      <c r="BN193" s="129">
        <v>100</v>
      </c>
      <c r="BO193" s="130"/>
      <c r="BP193" s="130"/>
      <c r="BQ193" s="130"/>
      <c r="BR193" s="130"/>
      <c r="BS193" s="131"/>
      <c r="BT193" s="129">
        <v>100</v>
      </c>
      <c r="BU193" s="130"/>
      <c r="BV193" s="130"/>
      <c r="BW193" s="130"/>
      <c r="BX193" s="130"/>
      <c r="BY193" s="131"/>
      <c r="BZ193" s="129">
        <v>100</v>
      </c>
      <c r="CA193" s="130"/>
      <c r="CB193" s="130"/>
      <c r="CC193" s="130"/>
      <c r="CD193" s="130"/>
      <c r="CE193" s="131"/>
      <c r="CF193" s="148">
        <v>3</v>
      </c>
      <c r="CG193" s="149"/>
      <c r="CH193" s="149"/>
      <c r="CI193" s="149"/>
      <c r="CJ193" s="149"/>
      <c r="CK193" s="150"/>
      <c r="CL193" s="129"/>
      <c r="CM193" s="130"/>
      <c r="CN193" s="130"/>
      <c r="CO193" s="130"/>
      <c r="CP193" s="130"/>
      <c r="CQ193" s="131"/>
    </row>
    <row r="194" spans="1:95" ht="105" customHeight="1" x14ac:dyDescent="0.2">
      <c r="A194" s="133" t="s">
        <v>268</v>
      </c>
      <c r="B194" s="154"/>
      <c r="C194" s="154"/>
      <c r="D194" s="154"/>
      <c r="E194" s="154"/>
      <c r="F194" s="154"/>
      <c r="G194" s="155"/>
      <c r="H194" s="136" t="s">
        <v>273</v>
      </c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8"/>
      <c r="T194" s="139" t="s">
        <v>64</v>
      </c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1"/>
      <c r="AF194" s="142" t="s">
        <v>65</v>
      </c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4"/>
      <c r="AZ194" s="145" t="s">
        <v>66</v>
      </c>
      <c r="BA194" s="146"/>
      <c r="BB194" s="146"/>
      <c r="BC194" s="146"/>
      <c r="BD194" s="146"/>
      <c r="BE194" s="146"/>
      <c r="BF194" s="147"/>
      <c r="BG194" s="145" t="s">
        <v>67</v>
      </c>
      <c r="BH194" s="146"/>
      <c r="BI194" s="146"/>
      <c r="BJ194" s="146"/>
      <c r="BK194" s="146"/>
      <c r="BL194" s="146"/>
      <c r="BM194" s="147"/>
      <c r="BN194" s="129">
        <v>100</v>
      </c>
      <c r="BO194" s="130"/>
      <c r="BP194" s="130"/>
      <c r="BQ194" s="130"/>
      <c r="BR194" s="130"/>
      <c r="BS194" s="131"/>
      <c r="BT194" s="129">
        <v>100</v>
      </c>
      <c r="BU194" s="130"/>
      <c r="BV194" s="130"/>
      <c r="BW194" s="130"/>
      <c r="BX194" s="130"/>
      <c r="BY194" s="131"/>
      <c r="BZ194" s="129">
        <v>100</v>
      </c>
      <c r="CA194" s="130"/>
      <c r="CB194" s="130"/>
      <c r="CC194" s="130"/>
      <c r="CD194" s="130"/>
      <c r="CE194" s="131"/>
      <c r="CF194" s="151">
        <v>3</v>
      </c>
      <c r="CG194" s="152"/>
      <c r="CH194" s="152"/>
      <c r="CI194" s="152"/>
      <c r="CJ194" s="152"/>
      <c r="CK194" s="153"/>
      <c r="CL194" s="129"/>
      <c r="CM194" s="130"/>
      <c r="CN194" s="130"/>
      <c r="CO194" s="130"/>
      <c r="CP194" s="130"/>
      <c r="CQ194" s="131"/>
    </row>
    <row r="195" spans="1:95" ht="65.099999999999994" customHeight="1" x14ac:dyDescent="0.2">
      <c r="A195" s="133" t="s">
        <v>278</v>
      </c>
      <c r="B195" s="154"/>
      <c r="C195" s="154"/>
      <c r="D195" s="154"/>
      <c r="E195" s="154"/>
      <c r="F195" s="154"/>
      <c r="G195" s="155"/>
      <c r="H195" s="136" t="s">
        <v>72</v>
      </c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8"/>
      <c r="T195" s="139" t="s">
        <v>64</v>
      </c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1"/>
      <c r="AF195" s="142" t="s">
        <v>65</v>
      </c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4"/>
      <c r="AZ195" s="145" t="s">
        <v>66</v>
      </c>
      <c r="BA195" s="146"/>
      <c r="BB195" s="146"/>
      <c r="BC195" s="146"/>
      <c r="BD195" s="146"/>
      <c r="BE195" s="146"/>
      <c r="BF195" s="147"/>
      <c r="BG195" s="145" t="s">
        <v>67</v>
      </c>
      <c r="BH195" s="146"/>
      <c r="BI195" s="146"/>
      <c r="BJ195" s="146"/>
      <c r="BK195" s="146"/>
      <c r="BL195" s="146"/>
      <c r="BM195" s="147"/>
      <c r="BN195" s="129">
        <v>100</v>
      </c>
      <c r="BO195" s="130"/>
      <c r="BP195" s="130"/>
      <c r="BQ195" s="130"/>
      <c r="BR195" s="130"/>
      <c r="BS195" s="131"/>
      <c r="BT195" s="129">
        <v>100</v>
      </c>
      <c r="BU195" s="130"/>
      <c r="BV195" s="130"/>
      <c r="BW195" s="130"/>
      <c r="BX195" s="130"/>
      <c r="BY195" s="131"/>
      <c r="BZ195" s="129">
        <v>100</v>
      </c>
      <c r="CA195" s="130"/>
      <c r="CB195" s="130"/>
      <c r="CC195" s="130"/>
      <c r="CD195" s="130"/>
      <c r="CE195" s="131"/>
      <c r="CF195" s="151">
        <v>3</v>
      </c>
      <c r="CG195" s="152"/>
      <c r="CH195" s="152"/>
      <c r="CI195" s="152"/>
      <c r="CJ195" s="152"/>
      <c r="CK195" s="153"/>
      <c r="CL195" s="129"/>
      <c r="CM195" s="130"/>
      <c r="CN195" s="130"/>
      <c r="CO195" s="130"/>
      <c r="CP195" s="130"/>
      <c r="CQ195" s="131"/>
    </row>
    <row r="196" spans="1:95" ht="65.099999999999994" customHeight="1" x14ac:dyDescent="0.2">
      <c r="A196" s="133" t="s">
        <v>274</v>
      </c>
      <c r="B196" s="154"/>
      <c r="C196" s="154"/>
      <c r="D196" s="154"/>
      <c r="E196" s="154"/>
      <c r="F196" s="154"/>
      <c r="G196" s="155"/>
      <c r="H196" s="136" t="s">
        <v>246</v>
      </c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8"/>
      <c r="T196" s="139" t="s">
        <v>64</v>
      </c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1"/>
      <c r="AF196" s="142" t="s">
        <v>65</v>
      </c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4"/>
      <c r="AZ196" s="145" t="s">
        <v>66</v>
      </c>
      <c r="BA196" s="146"/>
      <c r="BB196" s="146"/>
      <c r="BC196" s="146"/>
      <c r="BD196" s="146"/>
      <c r="BE196" s="146"/>
      <c r="BF196" s="147"/>
      <c r="BG196" s="145" t="s">
        <v>67</v>
      </c>
      <c r="BH196" s="146"/>
      <c r="BI196" s="146"/>
      <c r="BJ196" s="146"/>
      <c r="BK196" s="146"/>
      <c r="BL196" s="146"/>
      <c r="BM196" s="147"/>
      <c r="BN196" s="129">
        <v>100</v>
      </c>
      <c r="BO196" s="130"/>
      <c r="BP196" s="130"/>
      <c r="BQ196" s="130"/>
      <c r="BR196" s="130"/>
      <c r="BS196" s="131"/>
      <c r="BT196" s="129">
        <v>100</v>
      </c>
      <c r="BU196" s="130"/>
      <c r="BV196" s="130"/>
      <c r="BW196" s="130"/>
      <c r="BX196" s="130"/>
      <c r="BY196" s="131"/>
      <c r="BZ196" s="129">
        <v>100</v>
      </c>
      <c r="CA196" s="130"/>
      <c r="CB196" s="130"/>
      <c r="CC196" s="130"/>
      <c r="CD196" s="130"/>
      <c r="CE196" s="131"/>
      <c r="CF196" s="148">
        <v>3</v>
      </c>
      <c r="CG196" s="149"/>
      <c r="CH196" s="149"/>
      <c r="CI196" s="149"/>
      <c r="CJ196" s="149"/>
      <c r="CK196" s="150"/>
      <c r="CL196" s="129"/>
      <c r="CM196" s="130"/>
      <c r="CN196" s="130"/>
      <c r="CO196" s="130"/>
      <c r="CP196" s="130"/>
      <c r="CQ196" s="131"/>
    </row>
    <row r="197" spans="1:95" ht="45" customHeight="1" x14ac:dyDescent="0.2">
      <c r="A197" s="133" t="s">
        <v>252</v>
      </c>
      <c r="B197" s="154"/>
      <c r="C197" s="154"/>
      <c r="D197" s="154"/>
      <c r="E197" s="154"/>
      <c r="F197" s="154"/>
      <c r="G197" s="155"/>
      <c r="H197" s="136" t="s">
        <v>63</v>
      </c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8"/>
      <c r="T197" s="139" t="s">
        <v>64</v>
      </c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1"/>
      <c r="AF197" s="142" t="s">
        <v>73</v>
      </c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4"/>
      <c r="AZ197" s="145" t="s">
        <v>66</v>
      </c>
      <c r="BA197" s="146"/>
      <c r="BB197" s="146"/>
      <c r="BC197" s="146"/>
      <c r="BD197" s="146"/>
      <c r="BE197" s="146"/>
      <c r="BF197" s="147"/>
      <c r="BG197" s="145" t="s">
        <v>67</v>
      </c>
      <c r="BH197" s="146"/>
      <c r="BI197" s="146"/>
      <c r="BJ197" s="146"/>
      <c r="BK197" s="146"/>
      <c r="BL197" s="146"/>
      <c r="BM197" s="147"/>
      <c r="BN197" s="129">
        <v>100</v>
      </c>
      <c r="BO197" s="130"/>
      <c r="BP197" s="130"/>
      <c r="BQ197" s="130"/>
      <c r="BR197" s="130"/>
      <c r="BS197" s="131"/>
      <c r="BT197" s="129">
        <v>100</v>
      </c>
      <c r="BU197" s="130"/>
      <c r="BV197" s="130"/>
      <c r="BW197" s="130"/>
      <c r="BX197" s="130"/>
      <c r="BY197" s="131"/>
      <c r="BZ197" s="129">
        <v>100</v>
      </c>
      <c r="CA197" s="130"/>
      <c r="CB197" s="130"/>
      <c r="CC197" s="130"/>
      <c r="CD197" s="130"/>
      <c r="CE197" s="131"/>
      <c r="CF197" s="151">
        <v>3</v>
      </c>
      <c r="CG197" s="152"/>
      <c r="CH197" s="152"/>
      <c r="CI197" s="152"/>
      <c r="CJ197" s="152"/>
      <c r="CK197" s="153"/>
      <c r="CL197" s="129"/>
      <c r="CM197" s="130"/>
      <c r="CN197" s="130"/>
      <c r="CO197" s="130"/>
      <c r="CP197" s="130"/>
      <c r="CQ197" s="131"/>
    </row>
    <row r="198" spans="1:95" ht="45" customHeight="1" x14ac:dyDescent="0.2">
      <c r="A198" s="133" t="s">
        <v>257</v>
      </c>
      <c r="B198" s="154"/>
      <c r="C198" s="154"/>
      <c r="D198" s="154"/>
      <c r="E198" s="154"/>
      <c r="F198" s="154"/>
      <c r="G198" s="155"/>
      <c r="H198" s="136" t="s">
        <v>69</v>
      </c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8"/>
      <c r="T198" s="139" t="s">
        <v>64</v>
      </c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1"/>
      <c r="AF198" s="142" t="s">
        <v>73</v>
      </c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4"/>
      <c r="AZ198" s="145" t="s">
        <v>66</v>
      </c>
      <c r="BA198" s="146"/>
      <c r="BB198" s="146"/>
      <c r="BC198" s="146"/>
      <c r="BD198" s="146"/>
      <c r="BE198" s="146"/>
      <c r="BF198" s="147"/>
      <c r="BG198" s="145" t="s">
        <v>67</v>
      </c>
      <c r="BH198" s="146"/>
      <c r="BI198" s="146"/>
      <c r="BJ198" s="146"/>
      <c r="BK198" s="146"/>
      <c r="BL198" s="146"/>
      <c r="BM198" s="147"/>
      <c r="BN198" s="129">
        <v>100</v>
      </c>
      <c r="BO198" s="130"/>
      <c r="BP198" s="130"/>
      <c r="BQ198" s="130"/>
      <c r="BR198" s="130"/>
      <c r="BS198" s="131"/>
      <c r="BT198" s="129">
        <v>100</v>
      </c>
      <c r="BU198" s="130"/>
      <c r="BV198" s="130"/>
      <c r="BW198" s="130"/>
      <c r="BX198" s="130"/>
      <c r="BY198" s="131"/>
      <c r="BZ198" s="129">
        <v>100</v>
      </c>
      <c r="CA198" s="130"/>
      <c r="CB198" s="130"/>
      <c r="CC198" s="130"/>
      <c r="CD198" s="130"/>
      <c r="CE198" s="131"/>
      <c r="CF198" s="151">
        <v>3</v>
      </c>
      <c r="CG198" s="152"/>
      <c r="CH198" s="152"/>
      <c r="CI198" s="152"/>
      <c r="CJ198" s="152"/>
      <c r="CK198" s="153"/>
      <c r="CL198" s="129"/>
      <c r="CM198" s="130"/>
      <c r="CN198" s="130"/>
      <c r="CO198" s="130"/>
      <c r="CP198" s="130"/>
      <c r="CQ198" s="131"/>
    </row>
    <row r="199" spans="1:95" ht="41.25" customHeight="1" x14ac:dyDescent="0.2">
      <c r="A199" s="133" t="s">
        <v>260</v>
      </c>
      <c r="B199" s="134"/>
      <c r="C199" s="134"/>
      <c r="D199" s="134"/>
      <c r="E199" s="134"/>
      <c r="F199" s="134"/>
      <c r="G199" s="135"/>
      <c r="H199" s="136" t="s">
        <v>226</v>
      </c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8"/>
      <c r="T199" s="139" t="s">
        <v>64</v>
      </c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1"/>
      <c r="AF199" s="142" t="s">
        <v>73</v>
      </c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4"/>
      <c r="AZ199" s="145" t="s">
        <v>66</v>
      </c>
      <c r="BA199" s="146"/>
      <c r="BB199" s="146"/>
      <c r="BC199" s="146"/>
      <c r="BD199" s="146"/>
      <c r="BE199" s="146"/>
      <c r="BF199" s="147"/>
      <c r="BG199" s="145" t="s">
        <v>67</v>
      </c>
      <c r="BH199" s="146"/>
      <c r="BI199" s="146"/>
      <c r="BJ199" s="146"/>
      <c r="BK199" s="146"/>
      <c r="BL199" s="146"/>
      <c r="BM199" s="147"/>
      <c r="BN199" s="129">
        <v>100</v>
      </c>
      <c r="BO199" s="130"/>
      <c r="BP199" s="130"/>
      <c r="BQ199" s="130"/>
      <c r="BR199" s="130"/>
      <c r="BS199" s="131"/>
      <c r="BT199" s="129">
        <v>100</v>
      </c>
      <c r="BU199" s="130"/>
      <c r="BV199" s="130"/>
      <c r="BW199" s="130"/>
      <c r="BX199" s="130"/>
      <c r="BY199" s="131"/>
      <c r="BZ199" s="129">
        <v>100</v>
      </c>
      <c r="CA199" s="130"/>
      <c r="CB199" s="130"/>
      <c r="CC199" s="130"/>
      <c r="CD199" s="130"/>
      <c r="CE199" s="131"/>
      <c r="CF199" s="148">
        <v>3</v>
      </c>
      <c r="CG199" s="149"/>
      <c r="CH199" s="149"/>
      <c r="CI199" s="149"/>
      <c r="CJ199" s="149"/>
      <c r="CK199" s="150"/>
      <c r="CL199" s="129"/>
      <c r="CM199" s="130"/>
      <c r="CN199" s="130"/>
      <c r="CO199" s="130"/>
      <c r="CP199" s="130"/>
      <c r="CQ199" s="131"/>
    </row>
    <row r="200" spans="1:95" ht="45" customHeight="1" x14ac:dyDescent="0.2">
      <c r="A200" s="133" t="s">
        <v>264</v>
      </c>
      <c r="B200" s="134"/>
      <c r="C200" s="134"/>
      <c r="D200" s="134"/>
      <c r="E200" s="134"/>
      <c r="F200" s="134"/>
      <c r="G200" s="135"/>
      <c r="H200" s="136" t="s">
        <v>214</v>
      </c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8"/>
      <c r="T200" s="139" t="s">
        <v>64</v>
      </c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1"/>
      <c r="AF200" s="142" t="s">
        <v>73</v>
      </c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4"/>
      <c r="AZ200" s="145" t="s">
        <v>66</v>
      </c>
      <c r="BA200" s="146"/>
      <c r="BB200" s="146"/>
      <c r="BC200" s="146"/>
      <c r="BD200" s="146"/>
      <c r="BE200" s="146"/>
      <c r="BF200" s="147"/>
      <c r="BG200" s="145" t="s">
        <v>67</v>
      </c>
      <c r="BH200" s="146"/>
      <c r="BI200" s="146"/>
      <c r="BJ200" s="146"/>
      <c r="BK200" s="146"/>
      <c r="BL200" s="146"/>
      <c r="BM200" s="147"/>
      <c r="BN200" s="129">
        <v>100</v>
      </c>
      <c r="BO200" s="130"/>
      <c r="BP200" s="130"/>
      <c r="BQ200" s="130"/>
      <c r="BR200" s="130"/>
      <c r="BS200" s="131"/>
      <c r="BT200" s="129">
        <v>100</v>
      </c>
      <c r="BU200" s="130"/>
      <c r="BV200" s="130"/>
      <c r="BW200" s="130"/>
      <c r="BX200" s="130"/>
      <c r="BY200" s="131"/>
      <c r="BZ200" s="129">
        <v>100</v>
      </c>
      <c r="CA200" s="130"/>
      <c r="CB200" s="130"/>
      <c r="CC200" s="130"/>
      <c r="CD200" s="130"/>
      <c r="CE200" s="131"/>
      <c r="CF200" s="148">
        <v>3</v>
      </c>
      <c r="CG200" s="149"/>
      <c r="CH200" s="149"/>
      <c r="CI200" s="149"/>
      <c r="CJ200" s="149"/>
      <c r="CK200" s="150"/>
      <c r="CL200" s="129"/>
      <c r="CM200" s="130"/>
      <c r="CN200" s="130"/>
      <c r="CO200" s="130"/>
      <c r="CP200" s="130"/>
      <c r="CQ200" s="131"/>
    </row>
    <row r="201" spans="1:95" ht="39" customHeight="1" x14ac:dyDescent="0.2">
      <c r="A201" s="133" t="s">
        <v>265</v>
      </c>
      <c r="B201" s="134"/>
      <c r="C201" s="134"/>
      <c r="D201" s="134"/>
      <c r="E201" s="134"/>
      <c r="F201" s="134"/>
      <c r="G201" s="135"/>
      <c r="H201" s="136" t="s">
        <v>175</v>
      </c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8"/>
      <c r="T201" s="139" t="s">
        <v>64</v>
      </c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1"/>
      <c r="AF201" s="142" t="s">
        <v>73</v>
      </c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4"/>
      <c r="AZ201" s="145" t="s">
        <v>66</v>
      </c>
      <c r="BA201" s="146"/>
      <c r="BB201" s="146"/>
      <c r="BC201" s="146"/>
      <c r="BD201" s="146"/>
      <c r="BE201" s="146"/>
      <c r="BF201" s="147"/>
      <c r="BG201" s="145" t="s">
        <v>67</v>
      </c>
      <c r="BH201" s="146"/>
      <c r="BI201" s="146"/>
      <c r="BJ201" s="146"/>
      <c r="BK201" s="146"/>
      <c r="BL201" s="146"/>
      <c r="BM201" s="147"/>
      <c r="BN201" s="129">
        <v>100</v>
      </c>
      <c r="BO201" s="130"/>
      <c r="BP201" s="130"/>
      <c r="BQ201" s="130"/>
      <c r="BR201" s="130"/>
      <c r="BS201" s="131"/>
      <c r="BT201" s="129">
        <v>100</v>
      </c>
      <c r="BU201" s="130"/>
      <c r="BV201" s="130"/>
      <c r="BW201" s="130"/>
      <c r="BX201" s="130"/>
      <c r="BY201" s="131"/>
      <c r="BZ201" s="129">
        <v>100</v>
      </c>
      <c r="CA201" s="130"/>
      <c r="CB201" s="130"/>
      <c r="CC201" s="130"/>
      <c r="CD201" s="130"/>
      <c r="CE201" s="131"/>
      <c r="CF201" s="148">
        <v>3</v>
      </c>
      <c r="CG201" s="149"/>
      <c r="CH201" s="149"/>
      <c r="CI201" s="149"/>
      <c r="CJ201" s="149"/>
      <c r="CK201" s="150"/>
      <c r="CL201" s="129"/>
      <c r="CM201" s="130"/>
      <c r="CN201" s="130"/>
      <c r="CO201" s="130"/>
      <c r="CP201" s="130"/>
      <c r="CQ201" s="131"/>
    </row>
    <row r="202" spans="1:95" ht="104.25" customHeight="1" x14ac:dyDescent="0.2">
      <c r="A202" s="133" t="s">
        <v>268</v>
      </c>
      <c r="B202" s="154"/>
      <c r="C202" s="154"/>
      <c r="D202" s="154"/>
      <c r="E202" s="154"/>
      <c r="F202" s="154"/>
      <c r="G202" s="155"/>
      <c r="H202" s="136" t="s">
        <v>273</v>
      </c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8"/>
      <c r="T202" s="139" t="s">
        <v>64</v>
      </c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1"/>
      <c r="AF202" s="142" t="s">
        <v>73</v>
      </c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4"/>
      <c r="AZ202" s="145" t="s">
        <v>66</v>
      </c>
      <c r="BA202" s="146"/>
      <c r="BB202" s="146"/>
      <c r="BC202" s="146"/>
      <c r="BD202" s="146"/>
      <c r="BE202" s="146"/>
      <c r="BF202" s="147"/>
      <c r="BG202" s="145" t="s">
        <v>67</v>
      </c>
      <c r="BH202" s="146"/>
      <c r="BI202" s="146"/>
      <c r="BJ202" s="146"/>
      <c r="BK202" s="146"/>
      <c r="BL202" s="146"/>
      <c r="BM202" s="147"/>
      <c r="BN202" s="129">
        <v>100</v>
      </c>
      <c r="BO202" s="130"/>
      <c r="BP202" s="130"/>
      <c r="BQ202" s="130"/>
      <c r="BR202" s="130"/>
      <c r="BS202" s="131"/>
      <c r="BT202" s="129">
        <v>100</v>
      </c>
      <c r="BU202" s="130"/>
      <c r="BV202" s="130"/>
      <c r="BW202" s="130"/>
      <c r="BX202" s="130"/>
      <c r="BY202" s="131"/>
      <c r="BZ202" s="129">
        <v>100</v>
      </c>
      <c r="CA202" s="130"/>
      <c r="CB202" s="130"/>
      <c r="CC202" s="130"/>
      <c r="CD202" s="130"/>
      <c r="CE202" s="131"/>
      <c r="CF202" s="151">
        <v>3</v>
      </c>
      <c r="CG202" s="152"/>
      <c r="CH202" s="152"/>
      <c r="CI202" s="152"/>
      <c r="CJ202" s="152"/>
      <c r="CK202" s="153"/>
      <c r="CL202" s="129"/>
      <c r="CM202" s="130"/>
      <c r="CN202" s="130"/>
      <c r="CO202" s="130"/>
      <c r="CP202" s="130"/>
      <c r="CQ202" s="131"/>
    </row>
    <row r="203" spans="1:95" ht="45" customHeight="1" x14ac:dyDescent="0.2">
      <c r="A203" s="133" t="s">
        <v>278</v>
      </c>
      <c r="B203" s="154"/>
      <c r="C203" s="154"/>
      <c r="D203" s="154"/>
      <c r="E203" s="154"/>
      <c r="F203" s="154"/>
      <c r="G203" s="155"/>
      <c r="H203" s="249" t="s">
        <v>72</v>
      </c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50" t="s">
        <v>64</v>
      </c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1" t="s">
        <v>73</v>
      </c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1"/>
      <c r="AT203" s="251"/>
      <c r="AU203" s="251"/>
      <c r="AV203" s="251"/>
      <c r="AW203" s="251"/>
      <c r="AX203" s="251"/>
      <c r="AY203" s="251"/>
      <c r="AZ203" s="217" t="s">
        <v>66</v>
      </c>
      <c r="BA203" s="217"/>
      <c r="BB203" s="217"/>
      <c r="BC203" s="217"/>
      <c r="BD203" s="217"/>
      <c r="BE203" s="217"/>
      <c r="BF203" s="217"/>
      <c r="BG203" s="217" t="s">
        <v>67</v>
      </c>
      <c r="BH203" s="217"/>
      <c r="BI203" s="217"/>
      <c r="BJ203" s="217"/>
      <c r="BK203" s="217"/>
      <c r="BL203" s="217"/>
      <c r="BM203" s="217"/>
      <c r="BN203" s="215">
        <v>100</v>
      </c>
      <c r="BO203" s="215"/>
      <c r="BP203" s="215"/>
      <c r="BQ203" s="215"/>
      <c r="BR203" s="215"/>
      <c r="BS203" s="215"/>
      <c r="BT203" s="215">
        <v>100</v>
      </c>
      <c r="BU203" s="215"/>
      <c r="BV203" s="215"/>
      <c r="BW203" s="215"/>
      <c r="BX203" s="215"/>
      <c r="BY203" s="215"/>
      <c r="BZ203" s="215">
        <v>100</v>
      </c>
      <c r="CA203" s="215"/>
      <c r="CB203" s="215"/>
      <c r="CC203" s="215"/>
      <c r="CD203" s="215"/>
      <c r="CE203" s="215"/>
      <c r="CF203" s="248">
        <v>3</v>
      </c>
      <c r="CG203" s="248"/>
      <c r="CH203" s="248"/>
      <c r="CI203" s="248"/>
      <c r="CJ203" s="248"/>
      <c r="CK203" s="248"/>
      <c r="CL203" s="215"/>
      <c r="CM203" s="215"/>
      <c r="CN203" s="215"/>
      <c r="CO203" s="215"/>
      <c r="CP203" s="215"/>
      <c r="CQ203" s="215"/>
    </row>
    <row r="204" spans="1:95" ht="45" customHeight="1" x14ac:dyDescent="0.2">
      <c r="A204" s="133" t="s">
        <v>274</v>
      </c>
      <c r="B204" s="154"/>
      <c r="C204" s="154"/>
      <c r="D204" s="154"/>
      <c r="E204" s="154"/>
      <c r="F204" s="154"/>
      <c r="G204" s="155"/>
      <c r="H204" s="136" t="s">
        <v>246</v>
      </c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8"/>
      <c r="T204" s="139" t="s">
        <v>64</v>
      </c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1"/>
      <c r="AF204" s="251" t="s">
        <v>73</v>
      </c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1"/>
      <c r="AT204" s="251"/>
      <c r="AU204" s="251"/>
      <c r="AV204" s="251"/>
      <c r="AW204" s="251"/>
      <c r="AX204" s="251"/>
      <c r="AY204" s="251"/>
      <c r="AZ204" s="145" t="s">
        <v>66</v>
      </c>
      <c r="BA204" s="146"/>
      <c r="BB204" s="146"/>
      <c r="BC204" s="146"/>
      <c r="BD204" s="146"/>
      <c r="BE204" s="146"/>
      <c r="BF204" s="147"/>
      <c r="BG204" s="145" t="s">
        <v>67</v>
      </c>
      <c r="BH204" s="146"/>
      <c r="BI204" s="146"/>
      <c r="BJ204" s="146"/>
      <c r="BK204" s="146"/>
      <c r="BL204" s="146"/>
      <c r="BM204" s="147"/>
      <c r="BN204" s="129">
        <v>100</v>
      </c>
      <c r="BO204" s="130"/>
      <c r="BP204" s="130"/>
      <c r="BQ204" s="130"/>
      <c r="BR204" s="130"/>
      <c r="BS204" s="131"/>
      <c r="BT204" s="129">
        <v>100</v>
      </c>
      <c r="BU204" s="130"/>
      <c r="BV204" s="130"/>
      <c r="BW204" s="130"/>
      <c r="BX204" s="130"/>
      <c r="BY204" s="131"/>
      <c r="BZ204" s="129">
        <v>100</v>
      </c>
      <c r="CA204" s="130"/>
      <c r="CB204" s="130"/>
      <c r="CC204" s="130"/>
      <c r="CD204" s="130"/>
      <c r="CE204" s="131"/>
      <c r="CF204" s="148">
        <v>3</v>
      </c>
      <c r="CG204" s="149"/>
      <c r="CH204" s="149"/>
      <c r="CI204" s="149"/>
      <c r="CJ204" s="149"/>
      <c r="CK204" s="150"/>
      <c r="CL204" s="129"/>
      <c r="CM204" s="130"/>
      <c r="CN204" s="130"/>
      <c r="CO204" s="130"/>
      <c r="CP204" s="130"/>
      <c r="CQ204" s="131"/>
    </row>
    <row r="205" spans="1:95" ht="5.25" customHeight="1" x14ac:dyDescent="0.2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2"/>
      <c r="BW205" s="232"/>
      <c r="BX205" s="232"/>
      <c r="BY205" s="232"/>
      <c r="BZ205" s="232"/>
      <c r="CA205" s="232"/>
      <c r="CB205" s="232"/>
      <c r="CC205" s="232"/>
      <c r="CD205" s="232"/>
      <c r="CE205" s="232"/>
    </row>
    <row r="206" spans="1:95" ht="18" x14ac:dyDescent="0.2">
      <c r="A206" s="161" t="s">
        <v>74</v>
      </c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</row>
    <row r="207" spans="1:95" ht="10.5" customHeight="1" x14ac:dyDescent="0.2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</row>
    <row r="208" spans="1:95" ht="63" customHeight="1" x14ac:dyDescent="0.2">
      <c r="A208" s="217" t="s">
        <v>75</v>
      </c>
      <c r="B208" s="217"/>
      <c r="C208" s="217"/>
      <c r="D208" s="217"/>
      <c r="E208" s="217"/>
      <c r="F208" s="217"/>
      <c r="G208" s="217"/>
      <c r="H208" s="198" t="s">
        <v>76</v>
      </c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200"/>
      <c r="T208" s="145" t="s">
        <v>77</v>
      </c>
      <c r="U208" s="146"/>
      <c r="V208" s="146"/>
      <c r="W208" s="146"/>
      <c r="X208" s="146"/>
      <c r="Y208" s="146"/>
      <c r="Z208" s="146"/>
      <c r="AA208" s="146"/>
      <c r="AB208" s="147"/>
      <c r="AC208" s="145" t="s">
        <v>78</v>
      </c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7"/>
      <c r="BB208" s="145" t="s">
        <v>79</v>
      </c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7"/>
      <c r="BQ208" s="145" t="s">
        <v>80</v>
      </c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7"/>
      <c r="CF208" s="217" t="s">
        <v>81</v>
      </c>
      <c r="CG208" s="217"/>
      <c r="CH208" s="217"/>
      <c r="CI208" s="217"/>
      <c r="CJ208" s="217"/>
      <c r="CK208" s="217"/>
      <c r="CL208" s="217"/>
      <c r="CM208" s="217"/>
      <c r="CN208" s="217"/>
      <c r="CO208" s="217"/>
      <c r="CP208" s="217"/>
      <c r="CQ208" s="217"/>
    </row>
    <row r="209" spans="1:95" ht="11.25" customHeight="1" x14ac:dyDescent="0.2">
      <c r="A209" s="217"/>
      <c r="B209" s="217"/>
      <c r="C209" s="217"/>
      <c r="D209" s="217"/>
      <c r="E209" s="217"/>
      <c r="F209" s="217"/>
      <c r="G209" s="217"/>
      <c r="H209" s="198" t="s">
        <v>42</v>
      </c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200"/>
      <c r="T209" s="204" t="s">
        <v>42</v>
      </c>
      <c r="U209" s="205"/>
      <c r="V209" s="205"/>
      <c r="W209" s="205"/>
      <c r="X209" s="205"/>
      <c r="Y209" s="205"/>
      <c r="Z209" s="205"/>
      <c r="AA209" s="205"/>
      <c r="AB209" s="206"/>
      <c r="AC209" s="198" t="s">
        <v>42</v>
      </c>
      <c r="AD209" s="199"/>
      <c r="AE209" s="199"/>
      <c r="AF209" s="199"/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200"/>
      <c r="AS209" s="198" t="s">
        <v>82</v>
      </c>
      <c r="AT209" s="199"/>
      <c r="AU209" s="199"/>
      <c r="AV209" s="199"/>
      <c r="AW209" s="199"/>
      <c r="AX209" s="199"/>
      <c r="AY209" s="199"/>
      <c r="AZ209" s="199"/>
      <c r="BA209" s="200"/>
      <c r="BB209" s="207" t="s">
        <v>6</v>
      </c>
      <c r="BC209" s="208"/>
      <c r="BD209" s="170" t="s">
        <v>12</v>
      </c>
      <c r="BE209" s="170"/>
      <c r="BF209" s="96"/>
      <c r="BG209" s="207" t="s">
        <v>6</v>
      </c>
      <c r="BH209" s="208"/>
      <c r="BI209" s="170" t="s">
        <v>6</v>
      </c>
      <c r="BJ209" s="170"/>
      <c r="BK209" s="96"/>
      <c r="BL209" s="207" t="s">
        <v>6</v>
      </c>
      <c r="BM209" s="208"/>
      <c r="BN209" s="170" t="s">
        <v>207</v>
      </c>
      <c r="BO209" s="170"/>
      <c r="BP209" s="96"/>
      <c r="BQ209" s="207" t="s">
        <v>6</v>
      </c>
      <c r="BR209" s="208"/>
      <c r="BS209" s="170" t="s">
        <v>12</v>
      </c>
      <c r="BT209" s="170"/>
      <c r="BU209" s="96"/>
      <c r="BV209" s="207" t="s">
        <v>6</v>
      </c>
      <c r="BW209" s="208"/>
      <c r="BX209" s="170" t="s">
        <v>6</v>
      </c>
      <c r="BY209" s="170"/>
      <c r="BZ209" s="96"/>
      <c r="CA209" s="207" t="s">
        <v>6</v>
      </c>
      <c r="CB209" s="208"/>
      <c r="CC209" s="170" t="s">
        <v>207</v>
      </c>
      <c r="CD209" s="170"/>
      <c r="CE209" s="96"/>
      <c r="CF209" s="198" t="s">
        <v>45</v>
      </c>
      <c r="CG209" s="199"/>
      <c r="CH209" s="199"/>
      <c r="CI209" s="199"/>
      <c r="CJ209" s="199"/>
      <c r="CK209" s="200"/>
      <c r="CL209" s="198" t="s">
        <v>46</v>
      </c>
      <c r="CM209" s="199"/>
      <c r="CN209" s="199"/>
      <c r="CO209" s="199"/>
      <c r="CP209" s="199"/>
      <c r="CQ209" s="200"/>
    </row>
    <row r="210" spans="1:95" ht="6.75" customHeight="1" x14ac:dyDescent="0.2">
      <c r="A210" s="217"/>
      <c r="B210" s="217"/>
      <c r="C210" s="217"/>
      <c r="D210" s="217"/>
      <c r="E210" s="217"/>
      <c r="F210" s="217"/>
      <c r="G210" s="217"/>
      <c r="H210" s="204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6"/>
      <c r="T210" s="204"/>
      <c r="U210" s="205"/>
      <c r="V210" s="205"/>
      <c r="W210" s="205"/>
      <c r="X210" s="205"/>
      <c r="Y210" s="205"/>
      <c r="Z210" s="205"/>
      <c r="AA210" s="205"/>
      <c r="AB210" s="206"/>
      <c r="AC210" s="204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6"/>
      <c r="AS210" s="204"/>
      <c r="AT210" s="205"/>
      <c r="AU210" s="205"/>
      <c r="AV210" s="205"/>
      <c r="AW210" s="205"/>
      <c r="AX210" s="205"/>
      <c r="AY210" s="205"/>
      <c r="AZ210" s="205"/>
      <c r="BA210" s="206"/>
      <c r="BB210" s="204" t="s">
        <v>83</v>
      </c>
      <c r="BC210" s="205"/>
      <c r="BD210" s="205"/>
      <c r="BE210" s="205"/>
      <c r="BF210" s="206"/>
      <c r="BG210" s="204" t="s">
        <v>84</v>
      </c>
      <c r="BH210" s="205"/>
      <c r="BI210" s="205"/>
      <c r="BJ210" s="205"/>
      <c r="BK210" s="206"/>
      <c r="BL210" s="204" t="s">
        <v>85</v>
      </c>
      <c r="BM210" s="205"/>
      <c r="BN210" s="205"/>
      <c r="BO210" s="205"/>
      <c r="BP210" s="206"/>
      <c r="BQ210" s="204" t="s">
        <v>83</v>
      </c>
      <c r="BR210" s="205"/>
      <c r="BS210" s="205"/>
      <c r="BT210" s="205"/>
      <c r="BU210" s="206"/>
      <c r="BV210" s="204" t="s">
        <v>84</v>
      </c>
      <c r="BW210" s="205"/>
      <c r="BX210" s="205"/>
      <c r="BY210" s="205"/>
      <c r="BZ210" s="206"/>
      <c r="CA210" s="204" t="s">
        <v>85</v>
      </c>
      <c r="CB210" s="205"/>
      <c r="CC210" s="205"/>
      <c r="CD210" s="205"/>
      <c r="CE210" s="206"/>
      <c r="CF210" s="204"/>
      <c r="CG210" s="205"/>
      <c r="CH210" s="205"/>
      <c r="CI210" s="205"/>
      <c r="CJ210" s="205"/>
      <c r="CK210" s="206"/>
      <c r="CL210" s="204"/>
      <c r="CM210" s="205"/>
      <c r="CN210" s="205"/>
      <c r="CO210" s="205"/>
      <c r="CP210" s="205"/>
      <c r="CQ210" s="206"/>
    </row>
    <row r="211" spans="1:95" hidden="1" x14ac:dyDescent="0.2">
      <c r="A211" s="217"/>
      <c r="B211" s="217"/>
      <c r="C211" s="217"/>
      <c r="D211" s="217"/>
      <c r="E211" s="217"/>
      <c r="F211" s="217"/>
      <c r="G211" s="217"/>
      <c r="H211" s="204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6"/>
      <c r="T211" s="204"/>
      <c r="U211" s="205"/>
      <c r="V211" s="205"/>
      <c r="W211" s="205"/>
      <c r="X211" s="205"/>
      <c r="Y211" s="205"/>
      <c r="Z211" s="205"/>
      <c r="AA211" s="205"/>
      <c r="AB211" s="206"/>
      <c r="AC211" s="204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6"/>
      <c r="AS211" s="201"/>
      <c r="AT211" s="202"/>
      <c r="AU211" s="202"/>
      <c r="AV211" s="202"/>
      <c r="AW211" s="202"/>
      <c r="AX211" s="202"/>
      <c r="AY211" s="202"/>
      <c r="AZ211" s="202"/>
      <c r="BA211" s="203"/>
      <c r="BB211" s="204"/>
      <c r="BC211" s="205"/>
      <c r="BD211" s="205"/>
      <c r="BE211" s="205"/>
      <c r="BF211" s="206"/>
      <c r="BG211" s="204"/>
      <c r="BH211" s="205"/>
      <c r="BI211" s="205"/>
      <c r="BJ211" s="205"/>
      <c r="BK211" s="206"/>
      <c r="BL211" s="204"/>
      <c r="BM211" s="205"/>
      <c r="BN211" s="205"/>
      <c r="BO211" s="205"/>
      <c r="BP211" s="206"/>
      <c r="BQ211" s="204"/>
      <c r="BR211" s="205"/>
      <c r="BS211" s="205"/>
      <c r="BT211" s="205"/>
      <c r="BU211" s="206"/>
      <c r="BV211" s="204"/>
      <c r="BW211" s="205"/>
      <c r="BX211" s="205"/>
      <c r="BY211" s="205"/>
      <c r="BZ211" s="206"/>
      <c r="CA211" s="204"/>
      <c r="CB211" s="205"/>
      <c r="CC211" s="205"/>
      <c r="CD211" s="205"/>
      <c r="CE211" s="206"/>
      <c r="CF211" s="204"/>
      <c r="CG211" s="205"/>
      <c r="CH211" s="205"/>
      <c r="CI211" s="205"/>
      <c r="CJ211" s="205"/>
      <c r="CK211" s="206"/>
      <c r="CL211" s="204"/>
      <c r="CM211" s="205"/>
      <c r="CN211" s="205"/>
      <c r="CO211" s="205"/>
      <c r="CP211" s="205"/>
      <c r="CQ211" s="206"/>
    </row>
    <row r="212" spans="1:95" ht="64.5" customHeight="1" x14ac:dyDescent="0.2">
      <c r="A212" s="217"/>
      <c r="B212" s="217"/>
      <c r="C212" s="217"/>
      <c r="D212" s="217"/>
      <c r="E212" s="217"/>
      <c r="F212" s="217"/>
      <c r="G212" s="217"/>
      <c r="H212" s="201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3"/>
      <c r="T212" s="201"/>
      <c r="U212" s="202"/>
      <c r="V212" s="202"/>
      <c r="W212" s="202"/>
      <c r="X212" s="202"/>
      <c r="Y212" s="202"/>
      <c r="Z212" s="202"/>
      <c r="AA212" s="202"/>
      <c r="AB212" s="203"/>
      <c r="AC212" s="201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3"/>
      <c r="AS212" s="145" t="s">
        <v>50</v>
      </c>
      <c r="AT212" s="146"/>
      <c r="AU212" s="146"/>
      <c r="AV212" s="146"/>
      <c r="AW212" s="147"/>
      <c r="AX212" s="145" t="s">
        <v>51</v>
      </c>
      <c r="AY212" s="146"/>
      <c r="AZ212" s="146"/>
      <c r="BA212" s="147"/>
      <c r="BB212" s="201"/>
      <c r="BC212" s="202"/>
      <c r="BD212" s="202"/>
      <c r="BE212" s="202"/>
      <c r="BF212" s="203"/>
      <c r="BG212" s="201"/>
      <c r="BH212" s="202"/>
      <c r="BI212" s="202"/>
      <c r="BJ212" s="202"/>
      <c r="BK212" s="203"/>
      <c r="BL212" s="201"/>
      <c r="BM212" s="202"/>
      <c r="BN212" s="202"/>
      <c r="BO212" s="202"/>
      <c r="BP212" s="203"/>
      <c r="BQ212" s="201"/>
      <c r="BR212" s="202"/>
      <c r="BS212" s="202"/>
      <c r="BT212" s="202"/>
      <c r="BU212" s="203"/>
      <c r="BV212" s="201"/>
      <c r="BW212" s="202"/>
      <c r="BX212" s="202"/>
      <c r="BY212" s="202"/>
      <c r="BZ212" s="203"/>
      <c r="CA212" s="201"/>
      <c r="CB212" s="202"/>
      <c r="CC212" s="202"/>
      <c r="CD212" s="202"/>
      <c r="CE212" s="203"/>
      <c r="CF212" s="201"/>
      <c r="CG212" s="202"/>
      <c r="CH212" s="202"/>
      <c r="CI212" s="202"/>
      <c r="CJ212" s="202"/>
      <c r="CK212" s="203"/>
      <c r="CL212" s="201"/>
      <c r="CM212" s="202"/>
      <c r="CN212" s="202"/>
      <c r="CO212" s="202"/>
      <c r="CP212" s="202"/>
      <c r="CQ212" s="203"/>
    </row>
    <row r="213" spans="1:95" ht="13.5" customHeight="1" x14ac:dyDescent="0.2">
      <c r="A213" s="217" t="s">
        <v>27</v>
      </c>
      <c r="B213" s="217"/>
      <c r="C213" s="217"/>
      <c r="D213" s="217"/>
      <c r="E213" s="217"/>
      <c r="F213" s="217"/>
      <c r="G213" s="217"/>
      <c r="H213" s="145" t="s">
        <v>52</v>
      </c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7"/>
      <c r="T213" s="145" t="s">
        <v>53</v>
      </c>
      <c r="U213" s="146"/>
      <c r="V213" s="146"/>
      <c r="W213" s="146"/>
      <c r="X213" s="146"/>
      <c r="Y213" s="146"/>
      <c r="Z213" s="146"/>
      <c r="AA213" s="146"/>
      <c r="AB213" s="147"/>
      <c r="AC213" s="198" t="s">
        <v>54</v>
      </c>
      <c r="AD213" s="199"/>
      <c r="AE213" s="199"/>
      <c r="AF213" s="199"/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200"/>
      <c r="AS213" s="145" t="s">
        <v>55</v>
      </c>
      <c r="AT213" s="146"/>
      <c r="AU213" s="146"/>
      <c r="AV213" s="146"/>
      <c r="AW213" s="147"/>
      <c r="AX213" s="145" t="s">
        <v>56</v>
      </c>
      <c r="AY213" s="146"/>
      <c r="AZ213" s="146"/>
      <c r="BA213" s="147"/>
      <c r="BB213" s="217" t="s">
        <v>57</v>
      </c>
      <c r="BC213" s="217"/>
      <c r="BD213" s="217"/>
      <c r="BE213" s="217"/>
      <c r="BF213" s="217"/>
      <c r="BG213" s="217" t="s">
        <v>58</v>
      </c>
      <c r="BH213" s="217"/>
      <c r="BI213" s="217"/>
      <c r="BJ213" s="217"/>
      <c r="BK213" s="217"/>
      <c r="BL213" s="217" t="s">
        <v>59</v>
      </c>
      <c r="BM213" s="217"/>
      <c r="BN213" s="217"/>
      <c r="BO213" s="217"/>
      <c r="BP213" s="217"/>
      <c r="BQ213" s="217" t="s">
        <v>60</v>
      </c>
      <c r="BR213" s="217"/>
      <c r="BS213" s="217"/>
      <c r="BT213" s="217"/>
      <c r="BU213" s="217"/>
      <c r="BV213" s="217" t="s">
        <v>61</v>
      </c>
      <c r="BW213" s="217"/>
      <c r="BX213" s="217"/>
      <c r="BY213" s="217"/>
      <c r="BZ213" s="217"/>
      <c r="CA213" s="217" t="s">
        <v>86</v>
      </c>
      <c r="CB213" s="217"/>
      <c r="CC213" s="217"/>
      <c r="CD213" s="217"/>
      <c r="CE213" s="217"/>
      <c r="CF213" s="217" t="s">
        <v>87</v>
      </c>
      <c r="CG213" s="217"/>
      <c r="CH213" s="217"/>
      <c r="CI213" s="217"/>
      <c r="CJ213" s="217"/>
      <c r="CK213" s="217"/>
      <c r="CL213" s="217" t="s">
        <v>88</v>
      </c>
      <c r="CM213" s="217"/>
      <c r="CN213" s="217"/>
      <c r="CO213" s="217"/>
      <c r="CP213" s="217"/>
      <c r="CQ213" s="217"/>
    </row>
    <row r="214" spans="1:95" ht="41.25" customHeight="1" x14ac:dyDescent="0.2">
      <c r="A214" s="133" t="s">
        <v>252</v>
      </c>
      <c r="B214" s="154"/>
      <c r="C214" s="154"/>
      <c r="D214" s="154"/>
      <c r="E214" s="154"/>
      <c r="F214" s="154"/>
      <c r="G214" s="155"/>
      <c r="H214" s="136" t="s">
        <v>63</v>
      </c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8"/>
      <c r="T214" s="129" t="s">
        <v>64</v>
      </c>
      <c r="U214" s="130"/>
      <c r="V214" s="130"/>
      <c r="W214" s="130"/>
      <c r="X214" s="130"/>
      <c r="Y214" s="130"/>
      <c r="Z214" s="130"/>
      <c r="AA214" s="130"/>
      <c r="AB214" s="131"/>
      <c r="AC214" s="142" t="s">
        <v>135</v>
      </c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4"/>
      <c r="AS214" s="145" t="s">
        <v>90</v>
      </c>
      <c r="AT214" s="146"/>
      <c r="AU214" s="146"/>
      <c r="AV214" s="146"/>
      <c r="AW214" s="147"/>
      <c r="AX214" s="177" t="s">
        <v>91</v>
      </c>
      <c r="AY214" s="178"/>
      <c r="AZ214" s="178"/>
      <c r="BA214" s="179"/>
      <c r="BB214" s="129">
        <v>39</v>
      </c>
      <c r="BC214" s="130"/>
      <c r="BD214" s="130"/>
      <c r="BE214" s="130"/>
      <c r="BF214" s="131"/>
      <c r="BG214" s="129">
        <v>39</v>
      </c>
      <c r="BH214" s="130"/>
      <c r="BI214" s="130"/>
      <c r="BJ214" s="130"/>
      <c r="BK214" s="131"/>
      <c r="BL214" s="129">
        <v>39</v>
      </c>
      <c r="BM214" s="130"/>
      <c r="BN214" s="130"/>
      <c r="BO214" s="130"/>
      <c r="BP214" s="131"/>
      <c r="BQ214" s="129"/>
      <c r="BR214" s="130"/>
      <c r="BS214" s="130"/>
      <c r="BT214" s="130"/>
      <c r="BU214" s="131"/>
      <c r="BV214" s="129"/>
      <c r="BW214" s="130"/>
      <c r="BX214" s="130"/>
      <c r="BY214" s="130"/>
      <c r="BZ214" s="131"/>
      <c r="CA214" s="129"/>
      <c r="CB214" s="130"/>
      <c r="CC214" s="130"/>
      <c r="CD214" s="130"/>
      <c r="CE214" s="131"/>
      <c r="CF214" s="132">
        <v>3</v>
      </c>
      <c r="CG214" s="132"/>
      <c r="CH214" s="132"/>
      <c r="CI214" s="132"/>
      <c r="CJ214" s="132"/>
      <c r="CK214" s="132"/>
      <c r="CL214" s="129"/>
      <c r="CM214" s="130"/>
      <c r="CN214" s="130"/>
      <c r="CO214" s="130"/>
      <c r="CP214" s="130"/>
      <c r="CQ214" s="131"/>
    </row>
    <row r="215" spans="1:95" ht="40.5" customHeight="1" x14ac:dyDescent="0.2">
      <c r="A215" s="133" t="s">
        <v>257</v>
      </c>
      <c r="B215" s="154"/>
      <c r="C215" s="154"/>
      <c r="D215" s="154"/>
      <c r="E215" s="154"/>
      <c r="F215" s="154"/>
      <c r="G215" s="155"/>
      <c r="H215" s="136" t="s">
        <v>69</v>
      </c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8"/>
      <c r="T215" s="129" t="s">
        <v>64</v>
      </c>
      <c r="U215" s="130"/>
      <c r="V215" s="130"/>
      <c r="W215" s="130"/>
      <c r="X215" s="130"/>
      <c r="Y215" s="130"/>
      <c r="Z215" s="130"/>
      <c r="AA215" s="130"/>
      <c r="AB215" s="131"/>
      <c r="AC215" s="142" t="s">
        <v>135</v>
      </c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4"/>
      <c r="AS215" s="145" t="s">
        <v>90</v>
      </c>
      <c r="AT215" s="146"/>
      <c r="AU215" s="146"/>
      <c r="AV215" s="146"/>
      <c r="AW215" s="147"/>
      <c r="AX215" s="177" t="s">
        <v>91</v>
      </c>
      <c r="AY215" s="178"/>
      <c r="AZ215" s="178"/>
      <c r="BA215" s="179"/>
      <c r="BB215" s="129">
        <v>34</v>
      </c>
      <c r="BC215" s="130"/>
      <c r="BD215" s="130"/>
      <c r="BE215" s="130"/>
      <c r="BF215" s="131"/>
      <c r="BG215" s="129">
        <v>34</v>
      </c>
      <c r="BH215" s="130"/>
      <c r="BI215" s="130"/>
      <c r="BJ215" s="130"/>
      <c r="BK215" s="131"/>
      <c r="BL215" s="129">
        <v>34</v>
      </c>
      <c r="BM215" s="130"/>
      <c r="BN215" s="130"/>
      <c r="BO215" s="130"/>
      <c r="BP215" s="131"/>
      <c r="BQ215" s="129"/>
      <c r="BR215" s="130"/>
      <c r="BS215" s="130"/>
      <c r="BT215" s="130"/>
      <c r="BU215" s="131"/>
      <c r="BV215" s="129"/>
      <c r="BW215" s="130"/>
      <c r="BX215" s="130"/>
      <c r="BY215" s="130"/>
      <c r="BZ215" s="131"/>
      <c r="CA215" s="129"/>
      <c r="CB215" s="130"/>
      <c r="CC215" s="130"/>
      <c r="CD215" s="130"/>
      <c r="CE215" s="131"/>
      <c r="CF215" s="132">
        <v>3</v>
      </c>
      <c r="CG215" s="132"/>
      <c r="CH215" s="132"/>
      <c r="CI215" s="132"/>
      <c r="CJ215" s="132"/>
      <c r="CK215" s="132"/>
      <c r="CL215" s="129"/>
      <c r="CM215" s="130"/>
      <c r="CN215" s="130"/>
      <c r="CO215" s="130"/>
      <c r="CP215" s="130"/>
      <c r="CQ215" s="131"/>
    </row>
    <row r="216" spans="1:95" ht="37.5" customHeight="1" x14ac:dyDescent="0.2">
      <c r="A216" s="133" t="s">
        <v>264</v>
      </c>
      <c r="B216" s="134"/>
      <c r="C216" s="134"/>
      <c r="D216" s="134"/>
      <c r="E216" s="134"/>
      <c r="F216" s="134"/>
      <c r="G216" s="135"/>
      <c r="H216" s="136" t="s">
        <v>214</v>
      </c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8"/>
      <c r="T216" s="129" t="s">
        <v>64</v>
      </c>
      <c r="U216" s="130"/>
      <c r="V216" s="130"/>
      <c r="W216" s="130"/>
      <c r="X216" s="130"/>
      <c r="Y216" s="130"/>
      <c r="Z216" s="130"/>
      <c r="AA216" s="130"/>
      <c r="AB216" s="131"/>
      <c r="AC216" s="142" t="s">
        <v>135</v>
      </c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4"/>
      <c r="AS216" s="145" t="s">
        <v>90</v>
      </c>
      <c r="AT216" s="146"/>
      <c r="AU216" s="146"/>
      <c r="AV216" s="146"/>
      <c r="AW216" s="147"/>
      <c r="AX216" s="177" t="s">
        <v>91</v>
      </c>
      <c r="AY216" s="178"/>
      <c r="AZ216" s="178"/>
      <c r="BA216" s="179"/>
      <c r="BB216" s="129">
        <v>155</v>
      </c>
      <c r="BC216" s="130"/>
      <c r="BD216" s="130"/>
      <c r="BE216" s="130"/>
      <c r="BF216" s="131"/>
      <c r="BG216" s="129">
        <v>155</v>
      </c>
      <c r="BH216" s="130"/>
      <c r="BI216" s="130"/>
      <c r="BJ216" s="130"/>
      <c r="BK216" s="131"/>
      <c r="BL216" s="129">
        <v>155</v>
      </c>
      <c r="BM216" s="130"/>
      <c r="BN216" s="130"/>
      <c r="BO216" s="130"/>
      <c r="BP216" s="131"/>
      <c r="BQ216" s="129"/>
      <c r="BR216" s="130"/>
      <c r="BS216" s="130"/>
      <c r="BT216" s="130"/>
      <c r="BU216" s="131"/>
      <c r="BV216" s="129"/>
      <c r="BW216" s="130"/>
      <c r="BX216" s="130"/>
      <c r="BY216" s="130"/>
      <c r="BZ216" s="131"/>
      <c r="CA216" s="129"/>
      <c r="CB216" s="130"/>
      <c r="CC216" s="130"/>
      <c r="CD216" s="130"/>
      <c r="CE216" s="131"/>
      <c r="CF216" s="132">
        <v>3</v>
      </c>
      <c r="CG216" s="132"/>
      <c r="CH216" s="132"/>
      <c r="CI216" s="132"/>
      <c r="CJ216" s="132"/>
      <c r="CK216" s="132"/>
      <c r="CL216" s="129"/>
      <c r="CM216" s="130"/>
      <c r="CN216" s="130"/>
      <c r="CO216" s="130"/>
      <c r="CP216" s="130"/>
      <c r="CQ216" s="131"/>
    </row>
    <row r="217" spans="1:95" ht="39.75" customHeight="1" x14ac:dyDescent="0.2">
      <c r="A217" s="133" t="s">
        <v>260</v>
      </c>
      <c r="B217" s="134"/>
      <c r="C217" s="134"/>
      <c r="D217" s="134"/>
      <c r="E217" s="134"/>
      <c r="F217" s="134"/>
      <c r="G217" s="135"/>
      <c r="H217" s="136" t="s">
        <v>226</v>
      </c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8"/>
      <c r="T217" s="129" t="s">
        <v>64</v>
      </c>
      <c r="U217" s="130"/>
      <c r="V217" s="130"/>
      <c r="W217" s="130"/>
      <c r="X217" s="130"/>
      <c r="Y217" s="130"/>
      <c r="Z217" s="130"/>
      <c r="AA217" s="130"/>
      <c r="AB217" s="131"/>
      <c r="AC217" s="142" t="s">
        <v>135</v>
      </c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4"/>
      <c r="AS217" s="145" t="s">
        <v>90</v>
      </c>
      <c r="AT217" s="146"/>
      <c r="AU217" s="146"/>
      <c r="AV217" s="146"/>
      <c r="AW217" s="147"/>
      <c r="AX217" s="177" t="s">
        <v>91</v>
      </c>
      <c r="AY217" s="178"/>
      <c r="AZ217" s="178"/>
      <c r="BA217" s="179"/>
      <c r="BB217" s="129">
        <v>181</v>
      </c>
      <c r="BC217" s="130"/>
      <c r="BD217" s="130"/>
      <c r="BE217" s="130"/>
      <c r="BF217" s="131"/>
      <c r="BG217" s="129">
        <v>181</v>
      </c>
      <c r="BH217" s="130"/>
      <c r="BI217" s="130"/>
      <c r="BJ217" s="130"/>
      <c r="BK217" s="131"/>
      <c r="BL217" s="129">
        <v>181</v>
      </c>
      <c r="BM217" s="130"/>
      <c r="BN217" s="130"/>
      <c r="BO217" s="130"/>
      <c r="BP217" s="131"/>
      <c r="BQ217" s="129"/>
      <c r="BR217" s="130"/>
      <c r="BS217" s="130"/>
      <c r="BT217" s="130"/>
      <c r="BU217" s="131"/>
      <c r="BV217" s="129"/>
      <c r="BW217" s="130"/>
      <c r="BX217" s="130"/>
      <c r="BY217" s="130"/>
      <c r="BZ217" s="131"/>
      <c r="CA217" s="129"/>
      <c r="CB217" s="130"/>
      <c r="CC217" s="130"/>
      <c r="CD217" s="130"/>
      <c r="CE217" s="131"/>
      <c r="CF217" s="132">
        <v>3</v>
      </c>
      <c r="CG217" s="132"/>
      <c r="CH217" s="132"/>
      <c r="CI217" s="132"/>
      <c r="CJ217" s="132"/>
      <c r="CK217" s="132"/>
      <c r="CL217" s="129"/>
      <c r="CM217" s="130"/>
      <c r="CN217" s="130"/>
      <c r="CO217" s="130"/>
      <c r="CP217" s="130"/>
      <c r="CQ217" s="131"/>
    </row>
    <row r="218" spans="1:95" ht="39" customHeight="1" x14ac:dyDescent="0.2">
      <c r="A218" s="133" t="s">
        <v>265</v>
      </c>
      <c r="B218" s="134"/>
      <c r="C218" s="134"/>
      <c r="D218" s="134"/>
      <c r="E218" s="134"/>
      <c r="F218" s="134"/>
      <c r="G218" s="135"/>
      <c r="H218" s="136" t="s">
        <v>175</v>
      </c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8"/>
      <c r="T218" s="129" t="s">
        <v>64</v>
      </c>
      <c r="U218" s="130"/>
      <c r="V218" s="130"/>
      <c r="W218" s="130"/>
      <c r="X218" s="130"/>
      <c r="Y218" s="130"/>
      <c r="Z218" s="130"/>
      <c r="AA218" s="130"/>
      <c r="AB218" s="131"/>
      <c r="AC218" s="142" t="s">
        <v>135</v>
      </c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4"/>
      <c r="AS218" s="145" t="s">
        <v>90</v>
      </c>
      <c r="AT218" s="146"/>
      <c r="AU218" s="146"/>
      <c r="AV218" s="146"/>
      <c r="AW218" s="147"/>
      <c r="AX218" s="177" t="s">
        <v>91</v>
      </c>
      <c r="AY218" s="178"/>
      <c r="AZ218" s="178"/>
      <c r="BA218" s="179"/>
      <c r="BB218" s="129">
        <v>31</v>
      </c>
      <c r="BC218" s="130"/>
      <c r="BD218" s="130"/>
      <c r="BE218" s="130"/>
      <c r="BF218" s="131"/>
      <c r="BG218" s="129">
        <v>31</v>
      </c>
      <c r="BH218" s="130"/>
      <c r="BI218" s="130"/>
      <c r="BJ218" s="130"/>
      <c r="BK218" s="131"/>
      <c r="BL218" s="129">
        <v>31</v>
      </c>
      <c r="BM218" s="130"/>
      <c r="BN218" s="130"/>
      <c r="BO218" s="130"/>
      <c r="BP218" s="131"/>
      <c r="BQ218" s="129"/>
      <c r="BR218" s="130"/>
      <c r="BS218" s="130"/>
      <c r="BT218" s="130"/>
      <c r="BU218" s="131"/>
      <c r="BV218" s="129"/>
      <c r="BW218" s="130"/>
      <c r="BX218" s="130"/>
      <c r="BY218" s="130"/>
      <c r="BZ218" s="131"/>
      <c r="CA218" s="129"/>
      <c r="CB218" s="130"/>
      <c r="CC218" s="130"/>
      <c r="CD218" s="130"/>
      <c r="CE218" s="131"/>
      <c r="CF218" s="132">
        <v>3</v>
      </c>
      <c r="CG218" s="132"/>
      <c r="CH218" s="132"/>
      <c r="CI218" s="132"/>
      <c r="CJ218" s="132"/>
      <c r="CK218" s="132"/>
      <c r="CL218" s="129"/>
      <c r="CM218" s="130"/>
      <c r="CN218" s="130"/>
      <c r="CO218" s="130"/>
      <c r="CP218" s="130"/>
      <c r="CQ218" s="131"/>
    </row>
    <row r="219" spans="1:95" ht="107.25" customHeight="1" x14ac:dyDescent="0.2">
      <c r="A219" s="133" t="s">
        <v>268</v>
      </c>
      <c r="B219" s="154"/>
      <c r="C219" s="154"/>
      <c r="D219" s="154"/>
      <c r="E219" s="154"/>
      <c r="F219" s="154"/>
      <c r="G219" s="155"/>
      <c r="H219" s="136" t="s">
        <v>273</v>
      </c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8"/>
      <c r="T219" s="129" t="s">
        <v>64</v>
      </c>
      <c r="U219" s="130"/>
      <c r="V219" s="130"/>
      <c r="W219" s="130"/>
      <c r="X219" s="130"/>
      <c r="Y219" s="130"/>
      <c r="Z219" s="130"/>
      <c r="AA219" s="130"/>
      <c r="AB219" s="131"/>
      <c r="AC219" s="142" t="s">
        <v>135</v>
      </c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4"/>
      <c r="AS219" s="145" t="s">
        <v>90</v>
      </c>
      <c r="AT219" s="146"/>
      <c r="AU219" s="146"/>
      <c r="AV219" s="146"/>
      <c r="AW219" s="147"/>
      <c r="AX219" s="177" t="s">
        <v>91</v>
      </c>
      <c r="AY219" s="178"/>
      <c r="AZ219" s="178"/>
      <c r="BA219" s="179"/>
      <c r="BB219" s="129">
        <v>209</v>
      </c>
      <c r="BC219" s="130"/>
      <c r="BD219" s="130"/>
      <c r="BE219" s="130"/>
      <c r="BF219" s="131"/>
      <c r="BG219" s="129">
        <v>209</v>
      </c>
      <c r="BH219" s="130"/>
      <c r="BI219" s="130"/>
      <c r="BJ219" s="130"/>
      <c r="BK219" s="131"/>
      <c r="BL219" s="129">
        <v>209</v>
      </c>
      <c r="BM219" s="130"/>
      <c r="BN219" s="130"/>
      <c r="BO219" s="130"/>
      <c r="BP219" s="131"/>
      <c r="BQ219" s="129"/>
      <c r="BR219" s="130"/>
      <c r="BS219" s="130"/>
      <c r="BT219" s="130"/>
      <c r="BU219" s="131"/>
      <c r="BV219" s="129"/>
      <c r="BW219" s="130"/>
      <c r="BX219" s="130"/>
      <c r="BY219" s="130"/>
      <c r="BZ219" s="131"/>
      <c r="CA219" s="129"/>
      <c r="CB219" s="130"/>
      <c r="CC219" s="130"/>
      <c r="CD219" s="130"/>
      <c r="CE219" s="131"/>
      <c r="CF219" s="132">
        <v>3</v>
      </c>
      <c r="CG219" s="132"/>
      <c r="CH219" s="132"/>
      <c r="CI219" s="132"/>
      <c r="CJ219" s="132"/>
      <c r="CK219" s="132"/>
      <c r="CL219" s="129"/>
      <c r="CM219" s="130"/>
      <c r="CN219" s="130"/>
      <c r="CO219" s="130"/>
      <c r="CP219" s="130"/>
      <c r="CQ219" s="131"/>
    </row>
    <row r="220" spans="1:95" ht="39" customHeight="1" x14ac:dyDescent="0.2">
      <c r="A220" s="133" t="s">
        <v>278</v>
      </c>
      <c r="B220" s="154"/>
      <c r="C220" s="154"/>
      <c r="D220" s="154"/>
      <c r="E220" s="154"/>
      <c r="F220" s="154"/>
      <c r="G220" s="155"/>
      <c r="H220" s="136" t="s">
        <v>72</v>
      </c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8"/>
      <c r="T220" s="129" t="s">
        <v>64</v>
      </c>
      <c r="U220" s="130"/>
      <c r="V220" s="130"/>
      <c r="W220" s="130"/>
      <c r="X220" s="130"/>
      <c r="Y220" s="130"/>
      <c r="Z220" s="130"/>
      <c r="AA220" s="130"/>
      <c r="AB220" s="131"/>
      <c r="AC220" s="142" t="s">
        <v>135</v>
      </c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4"/>
      <c r="AS220" s="145" t="s">
        <v>90</v>
      </c>
      <c r="AT220" s="146"/>
      <c r="AU220" s="146"/>
      <c r="AV220" s="146"/>
      <c r="AW220" s="147"/>
      <c r="AX220" s="177" t="s">
        <v>91</v>
      </c>
      <c r="AY220" s="178"/>
      <c r="AZ220" s="178"/>
      <c r="BA220" s="179"/>
      <c r="BB220" s="129">
        <v>37</v>
      </c>
      <c r="BC220" s="130"/>
      <c r="BD220" s="130"/>
      <c r="BE220" s="130"/>
      <c r="BF220" s="131"/>
      <c r="BG220" s="129">
        <v>37</v>
      </c>
      <c r="BH220" s="130"/>
      <c r="BI220" s="130"/>
      <c r="BJ220" s="130"/>
      <c r="BK220" s="131"/>
      <c r="BL220" s="129">
        <v>37</v>
      </c>
      <c r="BM220" s="130"/>
      <c r="BN220" s="130"/>
      <c r="BO220" s="130"/>
      <c r="BP220" s="131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132">
        <v>3</v>
      </c>
      <c r="CG220" s="132"/>
      <c r="CH220" s="132"/>
      <c r="CI220" s="132"/>
      <c r="CJ220" s="132"/>
      <c r="CK220" s="132"/>
      <c r="CL220" s="215"/>
      <c r="CM220" s="215"/>
      <c r="CN220" s="215"/>
      <c r="CO220" s="215"/>
      <c r="CP220" s="215"/>
      <c r="CQ220" s="215"/>
    </row>
    <row r="221" spans="1:95" ht="39" customHeight="1" x14ac:dyDescent="0.2">
      <c r="A221" s="133" t="s">
        <v>274</v>
      </c>
      <c r="B221" s="154"/>
      <c r="C221" s="154"/>
      <c r="D221" s="154"/>
      <c r="E221" s="154"/>
      <c r="F221" s="154"/>
      <c r="G221" s="155"/>
      <c r="H221" s="136" t="s">
        <v>246</v>
      </c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8"/>
      <c r="T221" s="129" t="s">
        <v>64</v>
      </c>
      <c r="U221" s="130"/>
      <c r="V221" s="130"/>
      <c r="W221" s="130"/>
      <c r="X221" s="130"/>
      <c r="Y221" s="130"/>
      <c r="Z221" s="130"/>
      <c r="AA221" s="130"/>
      <c r="AB221" s="131"/>
      <c r="AC221" s="142" t="s">
        <v>89</v>
      </c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4"/>
      <c r="AS221" s="145" t="s">
        <v>90</v>
      </c>
      <c r="AT221" s="146"/>
      <c r="AU221" s="146"/>
      <c r="AV221" s="146"/>
      <c r="AW221" s="147"/>
      <c r="AX221" s="177" t="s">
        <v>91</v>
      </c>
      <c r="AY221" s="178"/>
      <c r="AZ221" s="178"/>
      <c r="BA221" s="179"/>
      <c r="BB221" s="129">
        <v>39</v>
      </c>
      <c r="BC221" s="130"/>
      <c r="BD221" s="130"/>
      <c r="BE221" s="130"/>
      <c r="BF221" s="131"/>
      <c r="BG221" s="129">
        <v>39</v>
      </c>
      <c r="BH221" s="130"/>
      <c r="BI221" s="130"/>
      <c r="BJ221" s="130"/>
      <c r="BK221" s="131"/>
      <c r="BL221" s="129">
        <v>39</v>
      </c>
      <c r="BM221" s="130"/>
      <c r="BN221" s="130"/>
      <c r="BO221" s="130"/>
      <c r="BP221" s="131"/>
      <c r="BQ221" s="129"/>
      <c r="BR221" s="130"/>
      <c r="BS221" s="130"/>
      <c r="BT221" s="130"/>
      <c r="BU221" s="131"/>
      <c r="BV221" s="129"/>
      <c r="BW221" s="130"/>
      <c r="BX221" s="130"/>
      <c r="BY221" s="130"/>
      <c r="BZ221" s="131"/>
      <c r="CA221" s="129"/>
      <c r="CB221" s="130"/>
      <c r="CC221" s="130"/>
      <c r="CD221" s="130"/>
      <c r="CE221" s="131"/>
      <c r="CF221" s="151">
        <v>3</v>
      </c>
      <c r="CG221" s="152"/>
      <c r="CH221" s="152"/>
      <c r="CI221" s="152"/>
      <c r="CJ221" s="152"/>
      <c r="CK221" s="153"/>
      <c r="CL221" s="129"/>
      <c r="CM221" s="130"/>
      <c r="CN221" s="130"/>
      <c r="CO221" s="130"/>
      <c r="CP221" s="130"/>
      <c r="CQ221" s="131"/>
    </row>
    <row r="222" spans="1:95" ht="13.5" customHeight="1" x14ac:dyDescent="0.2">
      <c r="A222" s="90"/>
      <c r="B222" s="18"/>
      <c r="C222" s="18"/>
      <c r="D222" s="18"/>
      <c r="E222" s="18"/>
      <c r="F222" s="18"/>
      <c r="G222" s="18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8"/>
      <c r="U222" s="68"/>
      <c r="V222" s="68"/>
      <c r="W222" s="68"/>
      <c r="X222" s="68"/>
      <c r="Y222" s="68"/>
      <c r="Z222" s="68"/>
      <c r="AA222" s="68"/>
      <c r="AB222" s="68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95"/>
      <c r="AT222" s="95"/>
      <c r="AU222" s="95"/>
      <c r="AV222" s="95"/>
      <c r="AW222" s="95"/>
      <c r="AX222" s="72"/>
      <c r="AY222" s="72"/>
      <c r="AZ222" s="72"/>
      <c r="BA222" s="72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7"/>
      <c r="CG222" s="67"/>
      <c r="CH222" s="67"/>
      <c r="CI222" s="67"/>
      <c r="CJ222" s="67"/>
      <c r="CK222" s="67"/>
      <c r="CL222" s="68"/>
      <c r="CM222" s="68"/>
      <c r="CN222" s="68"/>
      <c r="CO222" s="68"/>
      <c r="CP222" s="68"/>
      <c r="CQ222" s="68"/>
    </row>
    <row r="223" spans="1:95" ht="18.75" customHeight="1" x14ac:dyDescent="0.2">
      <c r="A223" s="220" t="s">
        <v>26</v>
      </c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162" t="s">
        <v>56</v>
      </c>
      <c r="AQ223" s="162"/>
      <c r="AR223" s="162"/>
      <c r="AS223" s="162"/>
      <c r="AT223" s="162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67"/>
      <c r="CG223" s="67"/>
      <c r="CH223" s="67"/>
      <c r="CI223" s="67"/>
      <c r="CJ223" s="67"/>
      <c r="CK223" s="67"/>
      <c r="CL223" s="68"/>
      <c r="CM223" s="68"/>
      <c r="CN223" s="68"/>
      <c r="CO223" s="68"/>
      <c r="CP223" s="68"/>
      <c r="CQ223" s="68"/>
    </row>
    <row r="224" spans="1:95" ht="8.25" customHeight="1" thickBot="1" x14ac:dyDescent="0.25">
      <c r="A224" s="90"/>
      <c r="B224" s="18"/>
      <c r="C224" s="18"/>
      <c r="D224" s="18"/>
      <c r="E224" s="18"/>
      <c r="F224" s="18"/>
      <c r="G224" s="18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8"/>
      <c r="U224" s="68"/>
      <c r="V224" s="68"/>
      <c r="W224" s="68"/>
      <c r="X224" s="68"/>
      <c r="Y224" s="68"/>
      <c r="Z224" s="68"/>
      <c r="AA224" s="68"/>
      <c r="AB224" s="68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95"/>
      <c r="AT224" s="95"/>
      <c r="AU224" s="95"/>
      <c r="AV224" s="95"/>
      <c r="AW224" s="95"/>
      <c r="AX224" s="72"/>
      <c r="AY224" s="72"/>
      <c r="AZ224" s="72"/>
      <c r="BA224" s="72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7"/>
      <c r="CG224" s="67"/>
      <c r="CH224" s="67"/>
      <c r="CI224" s="67"/>
      <c r="CJ224" s="67"/>
      <c r="CK224" s="67"/>
      <c r="CL224" s="68"/>
      <c r="CM224" s="68"/>
      <c r="CN224" s="68"/>
      <c r="CO224" s="68"/>
      <c r="CP224" s="68"/>
      <c r="CQ224" s="68"/>
    </row>
    <row r="225" spans="1:95" ht="16.5" customHeight="1" x14ac:dyDescent="0.2">
      <c r="A225" s="161" t="s">
        <v>28</v>
      </c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73"/>
      <c r="BH225" s="73"/>
      <c r="BI225" s="73"/>
      <c r="BJ225" s="73"/>
      <c r="BK225" s="73"/>
      <c r="BL225" s="73"/>
      <c r="BM225" s="73"/>
      <c r="BN225" s="73"/>
      <c r="BO225" s="73"/>
      <c r="BP225" s="253" t="s">
        <v>29</v>
      </c>
      <c r="BQ225" s="253"/>
      <c r="BR225" s="253"/>
      <c r="BS225" s="253"/>
      <c r="BT225" s="253"/>
      <c r="BU225" s="253"/>
      <c r="BV225" s="253"/>
      <c r="BW225" s="253"/>
      <c r="BX225" s="253"/>
      <c r="BY225" s="253"/>
      <c r="BZ225" s="253"/>
      <c r="CA225" s="253"/>
      <c r="CB225" s="253"/>
      <c r="CC225" s="253"/>
      <c r="CD225" s="253"/>
      <c r="CE225" s="253"/>
      <c r="CF225" s="254" t="s">
        <v>279</v>
      </c>
      <c r="CG225" s="255"/>
      <c r="CH225" s="255"/>
      <c r="CI225" s="255"/>
      <c r="CJ225" s="255"/>
      <c r="CK225" s="255"/>
      <c r="CL225" s="255"/>
      <c r="CM225" s="255"/>
      <c r="CN225" s="255"/>
      <c r="CO225" s="255"/>
      <c r="CP225" s="255"/>
      <c r="CQ225" s="256"/>
    </row>
    <row r="226" spans="1:95" ht="15.75" customHeight="1" x14ac:dyDescent="0.2">
      <c r="A226" s="246" t="s">
        <v>247</v>
      </c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  <c r="AA226" s="261"/>
      <c r="AB226" s="261"/>
      <c r="AC226" s="261"/>
      <c r="AD226" s="261"/>
      <c r="AE226" s="261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/>
      <c r="AP226" s="261"/>
      <c r="AQ226" s="261"/>
      <c r="AR226" s="261"/>
      <c r="AS226" s="261"/>
      <c r="AT226" s="261"/>
      <c r="AU226" s="261"/>
      <c r="AV226" s="261"/>
      <c r="AW226" s="261"/>
      <c r="AX226" s="261"/>
      <c r="AY226" s="261"/>
      <c r="AZ226" s="261"/>
      <c r="BA226" s="261"/>
      <c r="BB226" s="261"/>
      <c r="BC226" s="261"/>
      <c r="BD226" s="261"/>
      <c r="BE226" s="261"/>
      <c r="BF226" s="261"/>
      <c r="BG226" s="73"/>
      <c r="BH226" s="73"/>
      <c r="BI226" s="73"/>
      <c r="BJ226" s="73"/>
      <c r="BK226" s="73"/>
      <c r="BL226" s="73"/>
      <c r="BM226" s="73"/>
      <c r="BN226" s="73"/>
      <c r="BO226" s="73"/>
      <c r="BP226" s="253"/>
      <c r="BQ226" s="253"/>
      <c r="BR226" s="253"/>
      <c r="BS226" s="253"/>
      <c r="BT226" s="253"/>
      <c r="BU226" s="253"/>
      <c r="BV226" s="253"/>
      <c r="BW226" s="253"/>
      <c r="BX226" s="253"/>
      <c r="BY226" s="253"/>
      <c r="BZ226" s="253"/>
      <c r="CA226" s="253"/>
      <c r="CB226" s="253"/>
      <c r="CC226" s="253"/>
      <c r="CD226" s="253"/>
      <c r="CE226" s="253"/>
      <c r="CF226" s="257"/>
      <c r="CG226" s="221"/>
      <c r="CH226" s="221"/>
      <c r="CI226" s="221"/>
      <c r="CJ226" s="221"/>
      <c r="CK226" s="221"/>
      <c r="CL226" s="221"/>
      <c r="CM226" s="221"/>
      <c r="CN226" s="221"/>
      <c r="CO226" s="221"/>
      <c r="CP226" s="221"/>
      <c r="CQ226" s="222"/>
    </row>
    <row r="227" spans="1:95" ht="14.25" customHeight="1" thickBot="1" x14ac:dyDescent="0.25">
      <c r="A227" s="161" t="s">
        <v>32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P227" s="253"/>
      <c r="BQ227" s="253"/>
      <c r="BR227" s="253"/>
      <c r="BS227" s="253"/>
      <c r="BT227" s="253"/>
      <c r="BU227" s="253"/>
      <c r="BV227" s="253"/>
      <c r="BW227" s="253"/>
      <c r="BX227" s="253"/>
      <c r="BY227" s="253"/>
      <c r="BZ227" s="253"/>
      <c r="CA227" s="253"/>
      <c r="CB227" s="253"/>
      <c r="CC227" s="253"/>
      <c r="CD227" s="253"/>
      <c r="CE227" s="253"/>
      <c r="CF227" s="258"/>
      <c r="CG227" s="259"/>
      <c r="CH227" s="259"/>
      <c r="CI227" s="259"/>
      <c r="CJ227" s="259"/>
      <c r="CK227" s="259"/>
      <c r="CL227" s="259"/>
      <c r="CM227" s="259"/>
      <c r="CN227" s="259"/>
      <c r="CO227" s="259"/>
      <c r="CP227" s="259"/>
      <c r="CQ227" s="260"/>
    </row>
    <row r="228" spans="1:95" x14ac:dyDescent="0.2">
      <c r="A228" s="252" t="s">
        <v>241</v>
      </c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  <c r="AY228" s="252"/>
      <c r="AZ228" s="252"/>
      <c r="BA228" s="252"/>
      <c r="BB228" s="252"/>
      <c r="BC228" s="252"/>
      <c r="BD228" s="252"/>
      <c r="BE228" s="252"/>
      <c r="BF228" s="252"/>
      <c r="BP228" s="253"/>
      <c r="BQ228" s="253"/>
      <c r="BR228" s="253"/>
      <c r="BS228" s="253"/>
      <c r="BT228" s="253"/>
      <c r="BU228" s="253"/>
      <c r="BV228" s="253"/>
      <c r="BW228" s="253"/>
      <c r="BX228" s="253"/>
      <c r="BY228" s="253"/>
      <c r="BZ228" s="253"/>
      <c r="CA228" s="253"/>
      <c r="CB228" s="253"/>
      <c r="CC228" s="253"/>
      <c r="CD228" s="253"/>
      <c r="CE228" s="253"/>
    </row>
    <row r="229" spans="1:95" ht="35.25" customHeight="1" x14ac:dyDescent="0.2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</row>
    <row r="230" spans="1:95" ht="2.25" hidden="1" customHeight="1" x14ac:dyDescent="0.2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</row>
    <row r="231" spans="1:95" ht="18.75" customHeight="1" x14ac:dyDescent="0.2">
      <c r="A231" s="161" t="s">
        <v>34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</row>
    <row r="232" spans="1:95" ht="19.5" customHeight="1" x14ac:dyDescent="0.2">
      <c r="A232" s="161" t="s">
        <v>35</v>
      </c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</row>
    <row r="233" spans="1:95" ht="12" customHeight="1" x14ac:dyDescent="0.2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</row>
    <row r="234" spans="1:95" ht="65.25" customHeight="1" x14ac:dyDescent="0.2">
      <c r="A234" s="217" t="s">
        <v>36</v>
      </c>
      <c r="B234" s="217"/>
      <c r="C234" s="217"/>
      <c r="D234" s="217"/>
      <c r="E234" s="217"/>
      <c r="F234" s="217"/>
      <c r="G234" s="217"/>
      <c r="H234" s="145" t="s">
        <v>37</v>
      </c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7"/>
      <c r="T234" s="198" t="s">
        <v>38</v>
      </c>
      <c r="U234" s="199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200"/>
      <c r="AF234" s="145" t="s">
        <v>39</v>
      </c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7"/>
      <c r="BN234" s="145" t="s">
        <v>40</v>
      </c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7"/>
      <c r="CF234" s="217" t="s">
        <v>41</v>
      </c>
      <c r="CG234" s="217"/>
      <c r="CH234" s="217"/>
      <c r="CI234" s="217"/>
      <c r="CJ234" s="217"/>
      <c r="CK234" s="217"/>
      <c r="CL234" s="217"/>
      <c r="CM234" s="217"/>
      <c r="CN234" s="217"/>
      <c r="CO234" s="217"/>
      <c r="CP234" s="217"/>
      <c r="CQ234" s="217"/>
    </row>
    <row r="235" spans="1:95" x14ac:dyDescent="0.2">
      <c r="A235" s="217"/>
      <c r="B235" s="217"/>
      <c r="C235" s="217"/>
      <c r="D235" s="217"/>
      <c r="E235" s="217"/>
      <c r="F235" s="217"/>
      <c r="G235" s="217"/>
      <c r="H235" s="198" t="s">
        <v>42</v>
      </c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200"/>
      <c r="T235" s="198" t="s">
        <v>42</v>
      </c>
      <c r="U235" s="199"/>
      <c r="V235" s="199"/>
      <c r="W235" s="199"/>
      <c r="X235" s="199"/>
      <c r="Y235" s="199"/>
      <c r="Z235" s="199"/>
      <c r="AA235" s="199"/>
      <c r="AB235" s="199"/>
      <c r="AC235" s="199"/>
      <c r="AD235" s="199"/>
      <c r="AE235" s="200"/>
      <c r="AF235" s="198" t="s">
        <v>42</v>
      </c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200"/>
      <c r="AZ235" s="198" t="s">
        <v>43</v>
      </c>
      <c r="BA235" s="199"/>
      <c r="BB235" s="199"/>
      <c r="BC235" s="199"/>
      <c r="BD235" s="199"/>
      <c r="BE235" s="199"/>
      <c r="BF235" s="199"/>
      <c r="BG235" s="199"/>
      <c r="BH235" s="199"/>
      <c r="BI235" s="199"/>
      <c r="BJ235" s="199"/>
      <c r="BK235" s="199"/>
      <c r="BL235" s="199"/>
      <c r="BM235" s="200"/>
      <c r="BN235" s="207" t="s">
        <v>6</v>
      </c>
      <c r="BO235" s="208"/>
      <c r="BP235" s="170" t="s">
        <v>12</v>
      </c>
      <c r="BQ235" s="170"/>
      <c r="BR235" s="218" t="s">
        <v>44</v>
      </c>
      <c r="BS235" s="219"/>
      <c r="BT235" s="207" t="s">
        <v>6</v>
      </c>
      <c r="BU235" s="208"/>
      <c r="BV235" s="170" t="s">
        <v>6</v>
      </c>
      <c r="BW235" s="170"/>
      <c r="BX235" s="218" t="s">
        <v>44</v>
      </c>
      <c r="BY235" s="219"/>
      <c r="BZ235" s="207" t="s">
        <v>6</v>
      </c>
      <c r="CA235" s="208"/>
      <c r="CB235" s="170" t="s">
        <v>207</v>
      </c>
      <c r="CC235" s="170"/>
      <c r="CD235" s="218" t="s">
        <v>44</v>
      </c>
      <c r="CE235" s="219"/>
      <c r="CF235" s="198" t="s">
        <v>45</v>
      </c>
      <c r="CG235" s="199"/>
      <c r="CH235" s="199"/>
      <c r="CI235" s="199"/>
      <c r="CJ235" s="199"/>
      <c r="CK235" s="200"/>
      <c r="CL235" s="198" t="s">
        <v>46</v>
      </c>
      <c r="CM235" s="199"/>
      <c r="CN235" s="199"/>
      <c r="CO235" s="199"/>
      <c r="CP235" s="199"/>
      <c r="CQ235" s="200"/>
    </row>
    <row r="236" spans="1:95" ht="2.25" customHeight="1" x14ac:dyDescent="0.2">
      <c r="A236" s="217"/>
      <c r="B236" s="217"/>
      <c r="C236" s="217"/>
      <c r="D236" s="217"/>
      <c r="E236" s="217"/>
      <c r="F236" s="217"/>
      <c r="G236" s="217"/>
      <c r="H236" s="204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6"/>
      <c r="T236" s="204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6"/>
      <c r="AF236" s="204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6"/>
      <c r="AZ236" s="201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3"/>
      <c r="BN236" s="204" t="s">
        <v>47</v>
      </c>
      <c r="BO236" s="205"/>
      <c r="BP236" s="205"/>
      <c r="BQ236" s="205"/>
      <c r="BR236" s="205"/>
      <c r="BS236" s="206"/>
      <c r="BT236" s="204" t="s">
        <v>48</v>
      </c>
      <c r="BU236" s="205"/>
      <c r="BV236" s="205"/>
      <c r="BW236" s="205"/>
      <c r="BX236" s="205"/>
      <c r="BY236" s="206"/>
      <c r="BZ236" s="204" t="s">
        <v>49</v>
      </c>
      <c r="CA236" s="205"/>
      <c r="CB236" s="205"/>
      <c r="CC236" s="205"/>
      <c r="CD236" s="205"/>
      <c r="CE236" s="206"/>
      <c r="CF236" s="204"/>
      <c r="CG236" s="205"/>
      <c r="CH236" s="205"/>
      <c r="CI236" s="205"/>
      <c r="CJ236" s="205"/>
      <c r="CK236" s="206"/>
      <c r="CL236" s="204"/>
      <c r="CM236" s="205"/>
      <c r="CN236" s="205"/>
      <c r="CO236" s="205"/>
      <c r="CP236" s="205"/>
      <c r="CQ236" s="206"/>
    </row>
    <row r="237" spans="1:95" x14ac:dyDescent="0.2">
      <c r="A237" s="217"/>
      <c r="B237" s="217"/>
      <c r="C237" s="217"/>
      <c r="D237" s="217"/>
      <c r="E237" s="217"/>
      <c r="F237" s="217"/>
      <c r="G237" s="217"/>
      <c r="H237" s="204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6"/>
      <c r="T237" s="204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6"/>
      <c r="AF237" s="204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6"/>
      <c r="AZ237" s="198" t="s">
        <v>50</v>
      </c>
      <c r="BA237" s="199"/>
      <c r="BB237" s="199"/>
      <c r="BC237" s="199"/>
      <c r="BD237" s="199"/>
      <c r="BE237" s="199"/>
      <c r="BF237" s="200"/>
      <c r="BG237" s="198" t="s">
        <v>51</v>
      </c>
      <c r="BH237" s="199"/>
      <c r="BI237" s="199"/>
      <c r="BJ237" s="199"/>
      <c r="BK237" s="199"/>
      <c r="BL237" s="199"/>
      <c r="BM237" s="200"/>
      <c r="BN237" s="204"/>
      <c r="BO237" s="205"/>
      <c r="BP237" s="205"/>
      <c r="BQ237" s="205"/>
      <c r="BR237" s="205"/>
      <c r="BS237" s="206"/>
      <c r="BT237" s="204"/>
      <c r="BU237" s="205"/>
      <c r="BV237" s="205"/>
      <c r="BW237" s="205"/>
      <c r="BX237" s="205"/>
      <c r="BY237" s="206"/>
      <c r="BZ237" s="204"/>
      <c r="CA237" s="205"/>
      <c r="CB237" s="205"/>
      <c r="CC237" s="205"/>
      <c r="CD237" s="205"/>
      <c r="CE237" s="206"/>
      <c r="CF237" s="204"/>
      <c r="CG237" s="205"/>
      <c r="CH237" s="205"/>
      <c r="CI237" s="205"/>
      <c r="CJ237" s="205"/>
      <c r="CK237" s="206"/>
      <c r="CL237" s="204"/>
      <c r="CM237" s="205"/>
      <c r="CN237" s="205"/>
      <c r="CO237" s="205"/>
      <c r="CP237" s="205"/>
      <c r="CQ237" s="206"/>
    </row>
    <row r="238" spans="1:95" ht="24" customHeight="1" x14ac:dyDescent="0.2">
      <c r="A238" s="217"/>
      <c r="B238" s="217"/>
      <c r="C238" s="217"/>
      <c r="D238" s="217"/>
      <c r="E238" s="217"/>
      <c r="F238" s="217"/>
      <c r="G238" s="217"/>
      <c r="H238" s="201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3"/>
      <c r="T238" s="201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3"/>
      <c r="AF238" s="201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3"/>
      <c r="AZ238" s="201"/>
      <c r="BA238" s="202"/>
      <c r="BB238" s="202"/>
      <c r="BC238" s="202"/>
      <c r="BD238" s="202"/>
      <c r="BE238" s="202"/>
      <c r="BF238" s="203"/>
      <c r="BG238" s="201"/>
      <c r="BH238" s="202"/>
      <c r="BI238" s="202"/>
      <c r="BJ238" s="202"/>
      <c r="BK238" s="202"/>
      <c r="BL238" s="202"/>
      <c r="BM238" s="203"/>
      <c r="BN238" s="201"/>
      <c r="BO238" s="202"/>
      <c r="BP238" s="202"/>
      <c r="BQ238" s="202"/>
      <c r="BR238" s="202"/>
      <c r="BS238" s="203"/>
      <c r="BT238" s="201"/>
      <c r="BU238" s="202"/>
      <c r="BV238" s="202"/>
      <c r="BW238" s="202"/>
      <c r="BX238" s="202"/>
      <c r="BY238" s="203"/>
      <c r="BZ238" s="201"/>
      <c r="CA238" s="202"/>
      <c r="CB238" s="202"/>
      <c r="CC238" s="202"/>
      <c r="CD238" s="202"/>
      <c r="CE238" s="203"/>
      <c r="CF238" s="201"/>
      <c r="CG238" s="202"/>
      <c r="CH238" s="202"/>
      <c r="CI238" s="202"/>
      <c r="CJ238" s="202"/>
      <c r="CK238" s="203"/>
      <c r="CL238" s="201"/>
      <c r="CM238" s="202"/>
      <c r="CN238" s="202"/>
      <c r="CO238" s="202"/>
      <c r="CP238" s="202"/>
      <c r="CQ238" s="203"/>
    </row>
    <row r="239" spans="1:95" x14ac:dyDescent="0.2">
      <c r="A239" s="217" t="s">
        <v>27</v>
      </c>
      <c r="B239" s="217"/>
      <c r="C239" s="217"/>
      <c r="D239" s="217"/>
      <c r="E239" s="217"/>
      <c r="F239" s="217"/>
      <c r="G239" s="217"/>
      <c r="H239" s="217" t="s">
        <v>52</v>
      </c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145" t="s">
        <v>53</v>
      </c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7"/>
      <c r="AF239" s="217" t="s">
        <v>54</v>
      </c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 t="s">
        <v>55</v>
      </c>
      <c r="BA239" s="217"/>
      <c r="BB239" s="217"/>
      <c r="BC239" s="217"/>
      <c r="BD239" s="217"/>
      <c r="BE239" s="217"/>
      <c r="BF239" s="217"/>
      <c r="BG239" s="217" t="s">
        <v>56</v>
      </c>
      <c r="BH239" s="217"/>
      <c r="BI239" s="217"/>
      <c r="BJ239" s="217"/>
      <c r="BK239" s="217"/>
      <c r="BL239" s="217"/>
      <c r="BM239" s="217"/>
      <c r="BN239" s="217" t="s">
        <v>57</v>
      </c>
      <c r="BO239" s="217"/>
      <c r="BP239" s="217"/>
      <c r="BQ239" s="217"/>
      <c r="BR239" s="217"/>
      <c r="BS239" s="217"/>
      <c r="BT239" s="217" t="s">
        <v>58</v>
      </c>
      <c r="BU239" s="217"/>
      <c r="BV239" s="217"/>
      <c r="BW239" s="217"/>
      <c r="BX239" s="217"/>
      <c r="BY239" s="217"/>
      <c r="BZ239" s="217" t="s">
        <v>59</v>
      </c>
      <c r="CA239" s="217"/>
      <c r="CB239" s="217"/>
      <c r="CC239" s="217"/>
      <c r="CD239" s="217"/>
      <c r="CE239" s="217"/>
      <c r="CF239" s="217" t="s">
        <v>60</v>
      </c>
      <c r="CG239" s="217"/>
      <c r="CH239" s="217"/>
      <c r="CI239" s="217"/>
      <c r="CJ239" s="217"/>
      <c r="CK239" s="217"/>
      <c r="CL239" s="217" t="s">
        <v>61</v>
      </c>
      <c r="CM239" s="217"/>
      <c r="CN239" s="217"/>
      <c r="CO239" s="217"/>
      <c r="CP239" s="217"/>
      <c r="CQ239" s="217"/>
    </row>
    <row r="240" spans="1:95" ht="63" customHeight="1" x14ac:dyDescent="0.2">
      <c r="A240" s="133" t="s">
        <v>248</v>
      </c>
      <c r="B240" s="154"/>
      <c r="C240" s="154"/>
      <c r="D240" s="154"/>
      <c r="E240" s="154"/>
      <c r="F240" s="154"/>
      <c r="G240" s="155"/>
      <c r="H240" s="136" t="s">
        <v>63</v>
      </c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8"/>
      <c r="T240" s="139" t="s">
        <v>64</v>
      </c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1"/>
      <c r="AF240" s="142" t="s">
        <v>65</v>
      </c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4"/>
      <c r="AZ240" s="145" t="s">
        <v>66</v>
      </c>
      <c r="BA240" s="146"/>
      <c r="BB240" s="146"/>
      <c r="BC240" s="146"/>
      <c r="BD240" s="146"/>
      <c r="BE240" s="146"/>
      <c r="BF240" s="147"/>
      <c r="BG240" s="145" t="s">
        <v>67</v>
      </c>
      <c r="BH240" s="146"/>
      <c r="BI240" s="146"/>
      <c r="BJ240" s="146"/>
      <c r="BK240" s="146"/>
      <c r="BL240" s="146"/>
      <c r="BM240" s="147"/>
      <c r="BN240" s="129">
        <v>100</v>
      </c>
      <c r="BO240" s="130"/>
      <c r="BP240" s="130"/>
      <c r="BQ240" s="130"/>
      <c r="BR240" s="130"/>
      <c r="BS240" s="131"/>
      <c r="BT240" s="129">
        <v>100</v>
      </c>
      <c r="BU240" s="130"/>
      <c r="BV240" s="130"/>
      <c r="BW240" s="130"/>
      <c r="BX240" s="130"/>
      <c r="BY240" s="131"/>
      <c r="BZ240" s="129">
        <v>100</v>
      </c>
      <c r="CA240" s="130"/>
      <c r="CB240" s="130"/>
      <c r="CC240" s="130"/>
      <c r="CD240" s="130"/>
      <c r="CE240" s="131"/>
      <c r="CF240" s="151">
        <v>3</v>
      </c>
      <c r="CG240" s="152"/>
      <c r="CH240" s="152"/>
      <c r="CI240" s="152"/>
      <c r="CJ240" s="152"/>
      <c r="CK240" s="153"/>
      <c r="CL240" s="129"/>
      <c r="CM240" s="130"/>
      <c r="CN240" s="130"/>
      <c r="CO240" s="130"/>
      <c r="CP240" s="130"/>
      <c r="CQ240" s="131"/>
    </row>
    <row r="241" spans="1:95" ht="65.099999999999994" customHeight="1" x14ac:dyDescent="0.2">
      <c r="A241" s="133" t="s">
        <v>255</v>
      </c>
      <c r="B241" s="154"/>
      <c r="C241" s="154"/>
      <c r="D241" s="154"/>
      <c r="E241" s="154"/>
      <c r="F241" s="154"/>
      <c r="G241" s="155"/>
      <c r="H241" s="136" t="s">
        <v>69</v>
      </c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8"/>
      <c r="T241" s="139" t="s">
        <v>64</v>
      </c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1"/>
      <c r="AF241" s="142" t="s">
        <v>65</v>
      </c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4"/>
      <c r="AZ241" s="145" t="s">
        <v>66</v>
      </c>
      <c r="BA241" s="146"/>
      <c r="BB241" s="146"/>
      <c r="BC241" s="146"/>
      <c r="BD241" s="146"/>
      <c r="BE241" s="146"/>
      <c r="BF241" s="147"/>
      <c r="BG241" s="145" t="s">
        <v>67</v>
      </c>
      <c r="BH241" s="146"/>
      <c r="BI241" s="146"/>
      <c r="BJ241" s="146"/>
      <c r="BK241" s="146"/>
      <c r="BL241" s="146"/>
      <c r="BM241" s="147"/>
      <c r="BN241" s="129">
        <v>100</v>
      </c>
      <c r="BO241" s="130"/>
      <c r="BP241" s="130"/>
      <c r="BQ241" s="130"/>
      <c r="BR241" s="130"/>
      <c r="BS241" s="131"/>
      <c r="BT241" s="129">
        <v>100</v>
      </c>
      <c r="BU241" s="130"/>
      <c r="BV241" s="130"/>
      <c r="BW241" s="130"/>
      <c r="BX241" s="130"/>
      <c r="BY241" s="131"/>
      <c r="BZ241" s="129">
        <v>100</v>
      </c>
      <c r="CA241" s="130"/>
      <c r="CB241" s="130"/>
      <c r="CC241" s="130"/>
      <c r="CD241" s="130"/>
      <c r="CE241" s="131"/>
      <c r="CF241" s="151">
        <v>3</v>
      </c>
      <c r="CG241" s="152"/>
      <c r="CH241" s="152"/>
      <c r="CI241" s="152"/>
      <c r="CJ241" s="152"/>
      <c r="CK241" s="153"/>
      <c r="CL241" s="129"/>
      <c r="CM241" s="130"/>
      <c r="CN241" s="130"/>
      <c r="CO241" s="130"/>
      <c r="CP241" s="130"/>
      <c r="CQ241" s="131"/>
    </row>
    <row r="242" spans="1:95" ht="65.099999999999994" customHeight="1" x14ac:dyDescent="0.2">
      <c r="A242" s="133" t="s">
        <v>262</v>
      </c>
      <c r="B242" s="134"/>
      <c r="C242" s="134"/>
      <c r="D242" s="134"/>
      <c r="E242" s="134"/>
      <c r="F242" s="134"/>
      <c r="G242" s="135"/>
      <c r="H242" s="136" t="s">
        <v>214</v>
      </c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8"/>
      <c r="T242" s="139" t="s">
        <v>64</v>
      </c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1"/>
      <c r="AF242" s="142" t="s">
        <v>65</v>
      </c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4"/>
      <c r="AZ242" s="145" t="s">
        <v>66</v>
      </c>
      <c r="BA242" s="146"/>
      <c r="BB242" s="146"/>
      <c r="BC242" s="146"/>
      <c r="BD242" s="146"/>
      <c r="BE242" s="146"/>
      <c r="BF242" s="147"/>
      <c r="BG242" s="145" t="s">
        <v>67</v>
      </c>
      <c r="BH242" s="146"/>
      <c r="BI242" s="146"/>
      <c r="BJ242" s="146"/>
      <c r="BK242" s="146"/>
      <c r="BL242" s="146"/>
      <c r="BM242" s="147"/>
      <c r="BN242" s="129">
        <v>100</v>
      </c>
      <c r="BO242" s="130"/>
      <c r="BP242" s="130"/>
      <c r="BQ242" s="130"/>
      <c r="BR242" s="130"/>
      <c r="BS242" s="131"/>
      <c r="BT242" s="129">
        <v>100</v>
      </c>
      <c r="BU242" s="130"/>
      <c r="BV242" s="130"/>
      <c r="BW242" s="130"/>
      <c r="BX242" s="130"/>
      <c r="BY242" s="131"/>
      <c r="BZ242" s="129">
        <v>100</v>
      </c>
      <c r="CA242" s="130"/>
      <c r="CB242" s="130"/>
      <c r="CC242" s="130"/>
      <c r="CD242" s="130"/>
      <c r="CE242" s="131"/>
      <c r="CF242" s="148">
        <v>3</v>
      </c>
      <c r="CG242" s="149"/>
      <c r="CH242" s="149"/>
      <c r="CI242" s="149"/>
      <c r="CJ242" s="149"/>
      <c r="CK242" s="150"/>
      <c r="CL242" s="129"/>
      <c r="CM242" s="130"/>
      <c r="CN242" s="130"/>
      <c r="CO242" s="130"/>
      <c r="CP242" s="130"/>
      <c r="CQ242" s="131"/>
    </row>
    <row r="243" spans="1:95" ht="65.099999999999994" customHeight="1" x14ac:dyDescent="0.2">
      <c r="A243" s="133" t="s">
        <v>277</v>
      </c>
      <c r="B243" s="134"/>
      <c r="C243" s="134"/>
      <c r="D243" s="134"/>
      <c r="E243" s="134"/>
      <c r="F243" s="134"/>
      <c r="G243" s="135"/>
      <c r="H243" s="136" t="s">
        <v>226</v>
      </c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8"/>
      <c r="T243" s="139" t="s">
        <v>64</v>
      </c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1"/>
      <c r="AF243" s="142" t="s">
        <v>65</v>
      </c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4"/>
      <c r="AZ243" s="145" t="s">
        <v>66</v>
      </c>
      <c r="BA243" s="146"/>
      <c r="BB243" s="146"/>
      <c r="BC243" s="146"/>
      <c r="BD243" s="146"/>
      <c r="BE243" s="146"/>
      <c r="BF243" s="147"/>
      <c r="BG243" s="145" t="s">
        <v>67</v>
      </c>
      <c r="BH243" s="146"/>
      <c r="BI243" s="146"/>
      <c r="BJ243" s="146"/>
      <c r="BK243" s="146"/>
      <c r="BL243" s="146"/>
      <c r="BM243" s="147"/>
      <c r="BN243" s="129">
        <v>100</v>
      </c>
      <c r="BO243" s="130"/>
      <c r="BP243" s="130"/>
      <c r="BQ243" s="130"/>
      <c r="BR243" s="130"/>
      <c r="BS243" s="131"/>
      <c r="BT243" s="129">
        <v>100</v>
      </c>
      <c r="BU243" s="130"/>
      <c r="BV243" s="130"/>
      <c r="BW243" s="130"/>
      <c r="BX243" s="130"/>
      <c r="BY243" s="131"/>
      <c r="BZ243" s="129">
        <v>100</v>
      </c>
      <c r="CA243" s="130"/>
      <c r="CB243" s="130"/>
      <c r="CC243" s="130"/>
      <c r="CD243" s="130"/>
      <c r="CE243" s="131"/>
      <c r="CF243" s="148">
        <v>3</v>
      </c>
      <c r="CG243" s="149"/>
      <c r="CH243" s="149"/>
      <c r="CI243" s="149"/>
      <c r="CJ243" s="149"/>
      <c r="CK243" s="150"/>
      <c r="CL243" s="129"/>
      <c r="CM243" s="130"/>
      <c r="CN243" s="130"/>
      <c r="CO243" s="130"/>
      <c r="CP243" s="130"/>
      <c r="CQ243" s="131"/>
    </row>
    <row r="244" spans="1:95" ht="65.099999999999994" customHeight="1" x14ac:dyDescent="0.2">
      <c r="A244" s="133" t="s">
        <v>267</v>
      </c>
      <c r="B244" s="134"/>
      <c r="C244" s="134"/>
      <c r="D244" s="134"/>
      <c r="E244" s="134"/>
      <c r="F244" s="134"/>
      <c r="G244" s="135"/>
      <c r="H244" s="136" t="s">
        <v>175</v>
      </c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8"/>
      <c r="T244" s="139" t="s">
        <v>64</v>
      </c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1"/>
      <c r="AF244" s="142" t="s">
        <v>65</v>
      </c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4"/>
      <c r="AZ244" s="145" t="s">
        <v>66</v>
      </c>
      <c r="BA244" s="146"/>
      <c r="BB244" s="146"/>
      <c r="BC244" s="146"/>
      <c r="BD244" s="146"/>
      <c r="BE244" s="146"/>
      <c r="BF244" s="147"/>
      <c r="BG244" s="145" t="s">
        <v>67</v>
      </c>
      <c r="BH244" s="146"/>
      <c r="BI244" s="146"/>
      <c r="BJ244" s="146"/>
      <c r="BK244" s="146"/>
      <c r="BL244" s="146"/>
      <c r="BM244" s="147"/>
      <c r="BN244" s="129">
        <v>100</v>
      </c>
      <c r="BO244" s="130"/>
      <c r="BP244" s="130"/>
      <c r="BQ244" s="130"/>
      <c r="BR244" s="130"/>
      <c r="BS244" s="131"/>
      <c r="BT244" s="129">
        <v>100</v>
      </c>
      <c r="BU244" s="130"/>
      <c r="BV244" s="130"/>
      <c r="BW244" s="130"/>
      <c r="BX244" s="130"/>
      <c r="BY244" s="131"/>
      <c r="BZ244" s="129">
        <v>100</v>
      </c>
      <c r="CA244" s="130"/>
      <c r="CB244" s="130"/>
      <c r="CC244" s="130"/>
      <c r="CD244" s="130"/>
      <c r="CE244" s="131"/>
      <c r="CF244" s="148">
        <v>3</v>
      </c>
      <c r="CG244" s="149"/>
      <c r="CH244" s="149"/>
      <c r="CI244" s="149"/>
      <c r="CJ244" s="149"/>
      <c r="CK244" s="150"/>
      <c r="CL244" s="129"/>
      <c r="CM244" s="130"/>
      <c r="CN244" s="130"/>
      <c r="CO244" s="130"/>
      <c r="CP244" s="130"/>
      <c r="CQ244" s="131"/>
    </row>
    <row r="245" spans="1:95" ht="65.099999999999994" customHeight="1" x14ac:dyDescent="0.2">
      <c r="A245" s="133" t="s">
        <v>270</v>
      </c>
      <c r="B245" s="154"/>
      <c r="C245" s="154"/>
      <c r="D245" s="154"/>
      <c r="E245" s="154"/>
      <c r="F245" s="154"/>
      <c r="G245" s="155"/>
      <c r="H245" s="136" t="s">
        <v>72</v>
      </c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8"/>
      <c r="T245" s="139" t="s">
        <v>64</v>
      </c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1"/>
      <c r="AF245" s="142" t="s">
        <v>65</v>
      </c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4"/>
      <c r="AZ245" s="145" t="s">
        <v>66</v>
      </c>
      <c r="BA245" s="146"/>
      <c r="BB245" s="146"/>
      <c r="BC245" s="146"/>
      <c r="BD245" s="146"/>
      <c r="BE245" s="146"/>
      <c r="BF245" s="147"/>
      <c r="BG245" s="145" t="s">
        <v>67</v>
      </c>
      <c r="BH245" s="146"/>
      <c r="BI245" s="146"/>
      <c r="BJ245" s="146"/>
      <c r="BK245" s="146"/>
      <c r="BL245" s="146"/>
      <c r="BM245" s="147"/>
      <c r="BN245" s="129">
        <v>100</v>
      </c>
      <c r="BO245" s="130"/>
      <c r="BP245" s="130"/>
      <c r="BQ245" s="130"/>
      <c r="BR245" s="130"/>
      <c r="BS245" s="131"/>
      <c r="BT245" s="129">
        <v>100</v>
      </c>
      <c r="BU245" s="130"/>
      <c r="BV245" s="130"/>
      <c r="BW245" s="130"/>
      <c r="BX245" s="130"/>
      <c r="BY245" s="131"/>
      <c r="BZ245" s="129">
        <v>100</v>
      </c>
      <c r="CA245" s="130"/>
      <c r="CB245" s="130"/>
      <c r="CC245" s="130"/>
      <c r="CD245" s="130"/>
      <c r="CE245" s="131"/>
      <c r="CF245" s="151">
        <v>3</v>
      </c>
      <c r="CG245" s="152"/>
      <c r="CH245" s="152"/>
      <c r="CI245" s="152"/>
      <c r="CJ245" s="152"/>
      <c r="CK245" s="153"/>
      <c r="CL245" s="129"/>
      <c r="CM245" s="130"/>
      <c r="CN245" s="130"/>
      <c r="CO245" s="130"/>
      <c r="CP245" s="130"/>
      <c r="CQ245" s="131"/>
    </row>
    <row r="246" spans="1:95" ht="65.099999999999994" customHeight="1" x14ac:dyDescent="0.2">
      <c r="A246" s="133" t="s">
        <v>276</v>
      </c>
      <c r="B246" s="154"/>
      <c r="C246" s="154"/>
      <c r="D246" s="154"/>
      <c r="E246" s="154"/>
      <c r="F246" s="154"/>
      <c r="G246" s="155"/>
      <c r="H246" s="136" t="s">
        <v>246</v>
      </c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8"/>
      <c r="T246" s="139" t="s">
        <v>64</v>
      </c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1"/>
      <c r="AF246" s="142" t="s">
        <v>65</v>
      </c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4"/>
      <c r="AZ246" s="145" t="s">
        <v>66</v>
      </c>
      <c r="BA246" s="146"/>
      <c r="BB246" s="146"/>
      <c r="BC246" s="146"/>
      <c r="BD246" s="146"/>
      <c r="BE246" s="146"/>
      <c r="BF246" s="147"/>
      <c r="BG246" s="145" t="s">
        <v>67</v>
      </c>
      <c r="BH246" s="146"/>
      <c r="BI246" s="146"/>
      <c r="BJ246" s="146"/>
      <c r="BK246" s="146"/>
      <c r="BL246" s="146"/>
      <c r="BM246" s="147"/>
      <c r="BN246" s="129">
        <v>100</v>
      </c>
      <c r="BO246" s="130"/>
      <c r="BP246" s="130"/>
      <c r="BQ246" s="130"/>
      <c r="BR246" s="130"/>
      <c r="BS246" s="131"/>
      <c r="BT246" s="129">
        <v>100</v>
      </c>
      <c r="BU246" s="130"/>
      <c r="BV246" s="130"/>
      <c r="BW246" s="130"/>
      <c r="BX246" s="130"/>
      <c r="BY246" s="131"/>
      <c r="BZ246" s="129">
        <v>100</v>
      </c>
      <c r="CA246" s="130"/>
      <c r="CB246" s="130"/>
      <c r="CC246" s="130"/>
      <c r="CD246" s="130"/>
      <c r="CE246" s="131"/>
      <c r="CF246" s="148">
        <v>3</v>
      </c>
      <c r="CG246" s="149"/>
      <c r="CH246" s="149"/>
      <c r="CI246" s="149"/>
      <c r="CJ246" s="149"/>
      <c r="CK246" s="150"/>
      <c r="CL246" s="129"/>
      <c r="CM246" s="130"/>
      <c r="CN246" s="130"/>
      <c r="CO246" s="130"/>
      <c r="CP246" s="130"/>
      <c r="CQ246" s="131"/>
    </row>
    <row r="247" spans="1:95" ht="45" customHeight="1" x14ac:dyDescent="0.2">
      <c r="A247" s="133" t="s">
        <v>248</v>
      </c>
      <c r="B247" s="154"/>
      <c r="C247" s="154"/>
      <c r="D247" s="154"/>
      <c r="E247" s="154"/>
      <c r="F247" s="154"/>
      <c r="G247" s="155"/>
      <c r="H247" s="136" t="s">
        <v>63</v>
      </c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8"/>
      <c r="T247" s="139" t="s">
        <v>64</v>
      </c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1"/>
      <c r="AF247" s="142" t="s">
        <v>73</v>
      </c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4"/>
      <c r="AZ247" s="145" t="s">
        <v>66</v>
      </c>
      <c r="BA247" s="146"/>
      <c r="BB247" s="146"/>
      <c r="BC247" s="146"/>
      <c r="BD247" s="146"/>
      <c r="BE247" s="146"/>
      <c r="BF247" s="147"/>
      <c r="BG247" s="145" t="s">
        <v>67</v>
      </c>
      <c r="BH247" s="146"/>
      <c r="BI247" s="146"/>
      <c r="BJ247" s="146"/>
      <c r="BK247" s="146"/>
      <c r="BL247" s="146"/>
      <c r="BM247" s="147"/>
      <c r="BN247" s="129">
        <v>100</v>
      </c>
      <c r="BO247" s="130"/>
      <c r="BP247" s="130"/>
      <c r="BQ247" s="130"/>
      <c r="BR247" s="130"/>
      <c r="BS247" s="131"/>
      <c r="BT247" s="129">
        <v>100</v>
      </c>
      <c r="BU247" s="130"/>
      <c r="BV247" s="130"/>
      <c r="BW247" s="130"/>
      <c r="BX247" s="130"/>
      <c r="BY247" s="131"/>
      <c r="BZ247" s="129">
        <v>100</v>
      </c>
      <c r="CA247" s="130"/>
      <c r="CB247" s="130"/>
      <c r="CC247" s="130"/>
      <c r="CD247" s="130"/>
      <c r="CE247" s="131"/>
      <c r="CF247" s="151">
        <v>3</v>
      </c>
      <c r="CG247" s="152"/>
      <c r="CH247" s="152"/>
      <c r="CI247" s="152"/>
      <c r="CJ247" s="152"/>
      <c r="CK247" s="153"/>
      <c r="CL247" s="129"/>
      <c r="CM247" s="130"/>
      <c r="CN247" s="130"/>
      <c r="CO247" s="130"/>
      <c r="CP247" s="130"/>
      <c r="CQ247" s="131"/>
    </row>
    <row r="248" spans="1:95" ht="45" customHeight="1" x14ac:dyDescent="0.2">
      <c r="A248" s="133" t="s">
        <v>255</v>
      </c>
      <c r="B248" s="154"/>
      <c r="C248" s="154"/>
      <c r="D248" s="154"/>
      <c r="E248" s="154"/>
      <c r="F248" s="154"/>
      <c r="G248" s="155"/>
      <c r="H248" s="136" t="s">
        <v>69</v>
      </c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8"/>
      <c r="T248" s="139" t="s">
        <v>64</v>
      </c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1"/>
      <c r="AF248" s="142" t="s">
        <v>73</v>
      </c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4"/>
      <c r="AZ248" s="145" t="s">
        <v>66</v>
      </c>
      <c r="BA248" s="146"/>
      <c r="BB248" s="146"/>
      <c r="BC248" s="146"/>
      <c r="BD248" s="146"/>
      <c r="BE248" s="146"/>
      <c r="BF248" s="147"/>
      <c r="BG248" s="145" t="s">
        <v>67</v>
      </c>
      <c r="BH248" s="146"/>
      <c r="BI248" s="146"/>
      <c r="BJ248" s="146"/>
      <c r="BK248" s="146"/>
      <c r="BL248" s="146"/>
      <c r="BM248" s="147"/>
      <c r="BN248" s="129">
        <v>100</v>
      </c>
      <c r="BO248" s="130"/>
      <c r="BP248" s="130"/>
      <c r="BQ248" s="130"/>
      <c r="BR248" s="130"/>
      <c r="BS248" s="131"/>
      <c r="BT248" s="129">
        <v>100</v>
      </c>
      <c r="BU248" s="130"/>
      <c r="BV248" s="130"/>
      <c r="BW248" s="130"/>
      <c r="BX248" s="130"/>
      <c r="BY248" s="131"/>
      <c r="BZ248" s="129">
        <v>100</v>
      </c>
      <c r="CA248" s="130"/>
      <c r="CB248" s="130"/>
      <c r="CC248" s="130"/>
      <c r="CD248" s="130"/>
      <c r="CE248" s="131"/>
      <c r="CF248" s="151">
        <v>3</v>
      </c>
      <c r="CG248" s="152"/>
      <c r="CH248" s="152"/>
      <c r="CI248" s="152"/>
      <c r="CJ248" s="152"/>
      <c r="CK248" s="153"/>
      <c r="CL248" s="129"/>
      <c r="CM248" s="130"/>
      <c r="CN248" s="130"/>
      <c r="CO248" s="130"/>
      <c r="CP248" s="130"/>
      <c r="CQ248" s="131"/>
    </row>
    <row r="249" spans="1:95" ht="45" customHeight="1" x14ac:dyDescent="0.2">
      <c r="A249" s="133" t="s">
        <v>262</v>
      </c>
      <c r="B249" s="134"/>
      <c r="C249" s="134"/>
      <c r="D249" s="134"/>
      <c r="E249" s="134"/>
      <c r="F249" s="134"/>
      <c r="G249" s="135"/>
      <c r="H249" s="136" t="s">
        <v>214</v>
      </c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8"/>
      <c r="T249" s="139" t="s">
        <v>64</v>
      </c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1"/>
      <c r="AF249" s="142" t="s">
        <v>73</v>
      </c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4"/>
      <c r="AZ249" s="145" t="s">
        <v>66</v>
      </c>
      <c r="BA249" s="146"/>
      <c r="BB249" s="146"/>
      <c r="BC249" s="146"/>
      <c r="BD249" s="146"/>
      <c r="BE249" s="146"/>
      <c r="BF249" s="147"/>
      <c r="BG249" s="145" t="s">
        <v>67</v>
      </c>
      <c r="BH249" s="146"/>
      <c r="BI249" s="146"/>
      <c r="BJ249" s="146"/>
      <c r="BK249" s="146"/>
      <c r="BL249" s="146"/>
      <c r="BM249" s="147"/>
      <c r="BN249" s="129">
        <v>100</v>
      </c>
      <c r="BO249" s="130"/>
      <c r="BP249" s="130"/>
      <c r="BQ249" s="130"/>
      <c r="BR249" s="130"/>
      <c r="BS249" s="131"/>
      <c r="BT249" s="129">
        <v>100</v>
      </c>
      <c r="BU249" s="130"/>
      <c r="BV249" s="130"/>
      <c r="BW249" s="130"/>
      <c r="BX249" s="130"/>
      <c r="BY249" s="131"/>
      <c r="BZ249" s="129">
        <v>100</v>
      </c>
      <c r="CA249" s="130"/>
      <c r="CB249" s="130"/>
      <c r="CC249" s="130"/>
      <c r="CD249" s="130"/>
      <c r="CE249" s="131"/>
      <c r="CF249" s="148">
        <v>3</v>
      </c>
      <c r="CG249" s="149"/>
      <c r="CH249" s="149"/>
      <c r="CI249" s="149"/>
      <c r="CJ249" s="149"/>
      <c r="CK249" s="150"/>
      <c r="CL249" s="129"/>
      <c r="CM249" s="130"/>
      <c r="CN249" s="130"/>
      <c r="CO249" s="130"/>
      <c r="CP249" s="130"/>
      <c r="CQ249" s="131"/>
    </row>
    <row r="250" spans="1:95" ht="45" customHeight="1" x14ac:dyDescent="0.2">
      <c r="A250" s="133" t="s">
        <v>277</v>
      </c>
      <c r="B250" s="134"/>
      <c r="C250" s="134"/>
      <c r="D250" s="134"/>
      <c r="E250" s="134"/>
      <c r="F250" s="134"/>
      <c r="G250" s="135"/>
      <c r="H250" s="136" t="s">
        <v>226</v>
      </c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8"/>
      <c r="T250" s="139" t="s">
        <v>64</v>
      </c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1"/>
      <c r="AF250" s="142" t="s">
        <v>73</v>
      </c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4"/>
      <c r="AZ250" s="145" t="s">
        <v>66</v>
      </c>
      <c r="BA250" s="146"/>
      <c r="BB250" s="146"/>
      <c r="BC250" s="146"/>
      <c r="BD250" s="146"/>
      <c r="BE250" s="146"/>
      <c r="BF250" s="147"/>
      <c r="BG250" s="145" t="s">
        <v>67</v>
      </c>
      <c r="BH250" s="146"/>
      <c r="BI250" s="146"/>
      <c r="BJ250" s="146"/>
      <c r="BK250" s="146"/>
      <c r="BL250" s="146"/>
      <c r="BM250" s="147"/>
      <c r="BN250" s="129">
        <v>100</v>
      </c>
      <c r="BO250" s="130"/>
      <c r="BP250" s="130"/>
      <c r="BQ250" s="130"/>
      <c r="BR250" s="130"/>
      <c r="BS250" s="131"/>
      <c r="BT250" s="129">
        <v>100</v>
      </c>
      <c r="BU250" s="130"/>
      <c r="BV250" s="130"/>
      <c r="BW250" s="130"/>
      <c r="BX250" s="130"/>
      <c r="BY250" s="131"/>
      <c r="BZ250" s="129">
        <v>100</v>
      </c>
      <c r="CA250" s="130"/>
      <c r="CB250" s="130"/>
      <c r="CC250" s="130"/>
      <c r="CD250" s="130"/>
      <c r="CE250" s="131"/>
      <c r="CF250" s="148">
        <v>3</v>
      </c>
      <c r="CG250" s="149"/>
      <c r="CH250" s="149"/>
      <c r="CI250" s="149"/>
      <c r="CJ250" s="149"/>
      <c r="CK250" s="150"/>
      <c r="CL250" s="129"/>
      <c r="CM250" s="130"/>
      <c r="CN250" s="130"/>
      <c r="CO250" s="130"/>
      <c r="CP250" s="130"/>
      <c r="CQ250" s="131"/>
    </row>
    <row r="251" spans="1:95" ht="45" customHeight="1" x14ac:dyDescent="0.2">
      <c r="A251" s="133" t="s">
        <v>267</v>
      </c>
      <c r="B251" s="134"/>
      <c r="C251" s="134"/>
      <c r="D251" s="134"/>
      <c r="E251" s="134"/>
      <c r="F251" s="134"/>
      <c r="G251" s="135"/>
      <c r="H251" s="136" t="s">
        <v>175</v>
      </c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8"/>
      <c r="T251" s="139" t="s">
        <v>64</v>
      </c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1"/>
      <c r="AF251" s="142" t="s">
        <v>73</v>
      </c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4"/>
      <c r="AZ251" s="145" t="s">
        <v>66</v>
      </c>
      <c r="BA251" s="146"/>
      <c r="BB251" s="146"/>
      <c r="BC251" s="146"/>
      <c r="BD251" s="146"/>
      <c r="BE251" s="146"/>
      <c r="BF251" s="147"/>
      <c r="BG251" s="145" t="s">
        <v>67</v>
      </c>
      <c r="BH251" s="146"/>
      <c r="BI251" s="146"/>
      <c r="BJ251" s="146"/>
      <c r="BK251" s="146"/>
      <c r="BL251" s="146"/>
      <c r="BM251" s="147"/>
      <c r="BN251" s="129">
        <v>100</v>
      </c>
      <c r="BO251" s="130"/>
      <c r="BP251" s="130"/>
      <c r="BQ251" s="130"/>
      <c r="BR251" s="130"/>
      <c r="BS251" s="131"/>
      <c r="BT251" s="129">
        <v>100</v>
      </c>
      <c r="BU251" s="130"/>
      <c r="BV251" s="130"/>
      <c r="BW251" s="130"/>
      <c r="BX251" s="130"/>
      <c r="BY251" s="131"/>
      <c r="BZ251" s="129">
        <v>100</v>
      </c>
      <c r="CA251" s="130"/>
      <c r="CB251" s="130"/>
      <c r="CC251" s="130"/>
      <c r="CD251" s="130"/>
      <c r="CE251" s="131"/>
      <c r="CF251" s="148">
        <v>3</v>
      </c>
      <c r="CG251" s="149"/>
      <c r="CH251" s="149"/>
      <c r="CI251" s="149"/>
      <c r="CJ251" s="149"/>
      <c r="CK251" s="150"/>
      <c r="CL251" s="129"/>
      <c r="CM251" s="130"/>
      <c r="CN251" s="130"/>
      <c r="CO251" s="130"/>
      <c r="CP251" s="130"/>
      <c r="CQ251" s="131"/>
    </row>
    <row r="252" spans="1:95" ht="45" customHeight="1" x14ac:dyDescent="0.2">
      <c r="A252" s="133" t="s">
        <v>270</v>
      </c>
      <c r="B252" s="154"/>
      <c r="C252" s="154"/>
      <c r="D252" s="154"/>
      <c r="E252" s="154"/>
      <c r="F252" s="154"/>
      <c r="G252" s="155"/>
      <c r="H252" s="249" t="s">
        <v>72</v>
      </c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50" t="s">
        <v>64</v>
      </c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1" t="s">
        <v>73</v>
      </c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1"/>
      <c r="AY252" s="251"/>
      <c r="AZ252" s="217" t="s">
        <v>66</v>
      </c>
      <c r="BA252" s="217"/>
      <c r="BB252" s="217"/>
      <c r="BC252" s="217"/>
      <c r="BD252" s="217"/>
      <c r="BE252" s="217"/>
      <c r="BF252" s="217"/>
      <c r="BG252" s="217" t="s">
        <v>67</v>
      </c>
      <c r="BH252" s="217"/>
      <c r="BI252" s="217"/>
      <c r="BJ252" s="217"/>
      <c r="BK252" s="217"/>
      <c r="BL252" s="217"/>
      <c r="BM252" s="217"/>
      <c r="BN252" s="215">
        <v>100</v>
      </c>
      <c r="BO252" s="215"/>
      <c r="BP252" s="215"/>
      <c r="BQ252" s="215"/>
      <c r="BR252" s="215"/>
      <c r="BS252" s="215"/>
      <c r="BT252" s="215">
        <v>100</v>
      </c>
      <c r="BU252" s="215"/>
      <c r="BV252" s="215"/>
      <c r="BW252" s="215"/>
      <c r="BX252" s="215"/>
      <c r="BY252" s="215"/>
      <c r="BZ252" s="215">
        <v>100</v>
      </c>
      <c r="CA252" s="215"/>
      <c r="CB252" s="215"/>
      <c r="CC252" s="215"/>
      <c r="CD252" s="215"/>
      <c r="CE252" s="215"/>
      <c r="CF252" s="248">
        <v>3</v>
      </c>
      <c r="CG252" s="248"/>
      <c r="CH252" s="248"/>
      <c r="CI252" s="248"/>
      <c r="CJ252" s="248"/>
      <c r="CK252" s="248"/>
      <c r="CL252" s="215"/>
      <c r="CM252" s="215"/>
      <c r="CN252" s="215"/>
      <c r="CO252" s="215"/>
      <c r="CP252" s="215"/>
      <c r="CQ252" s="215"/>
    </row>
    <row r="253" spans="1:95" ht="45" customHeight="1" x14ac:dyDescent="0.2">
      <c r="A253" s="133" t="s">
        <v>276</v>
      </c>
      <c r="B253" s="154"/>
      <c r="C253" s="154"/>
      <c r="D253" s="154"/>
      <c r="E253" s="154"/>
      <c r="F253" s="154"/>
      <c r="G253" s="155"/>
      <c r="H253" s="136" t="s">
        <v>246</v>
      </c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8"/>
      <c r="T253" s="139" t="s">
        <v>64</v>
      </c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1"/>
      <c r="AF253" s="142" t="s">
        <v>73</v>
      </c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4"/>
      <c r="AZ253" s="145" t="s">
        <v>66</v>
      </c>
      <c r="BA253" s="146"/>
      <c r="BB253" s="146"/>
      <c r="BC253" s="146"/>
      <c r="BD253" s="146"/>
      <c r="BE253" s="146"/>
      <c r="BF253" s="147"/>
      <c r="BG253" s="145" t="s">
        <v>67</v>
      </c>
      <c r="BH253" s="146"/>
      <c r="BI253" s="146"/>
      <c r="BJ253" s="146"/>
      <c r="BK253" s="146"/>
      <c r="BL253" s="146"/>
      <c r="BM253" s="147"/>
      <c r="BN253" s="129">
        <v>100</v>
      </c>
      <c r="BO253" s="130"/>
      <c r="BP253" s="130"/>
      <c r="BQ253" s="130"/>
      <c r="BR253" s="130"/>
      <c r="BS253" s="131"/>
      <c r="BT253" s="129">
        <v>100</v>
      </c>
      <c r="BU253" s="130"/>
      <c r="BV253" s="130"/>
      <c r="BW253" s="130"/>
      <c r="BX253" s="130"/>
      <c r="BY253" s="131"/>
      <c r="BZ253" s="129">
        <v>100</v>
      </c>
      <c r="CA253" s="130"/>
      <c r="CB253" s="130"/>
      <c r="CC253" s="130"/>
      <c r="CD253" s="130"/>
      <c r="CE253" s="131"/>
      <c r="CF253" s="148">
        <v>3</v>
      </c>
      <c r="CG253" s="149"/>
      <c r="CH253" s="149"/>
      <c r="CI253" s="149"/>
      <c r="CJ253" s="149"/>
      <c r="CK253" s="150"/>
      <c r="CL253" s="129"/>
      <c r="CM253" s="130"/>
      <c r="CN253" s="130"/>
      <c r="CO253" s="130"/>
      <c r="CP253" s="130"/>
      <c r="CQ253" s="131"/>
    </row>
    <row r="254" spans="1:95" ht="1.5" customHeight="1" x14ac:dyDescent="0.2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  <c r="BA254" s="232"/>
      <c r="BB254" s="232"/>
      <c r="BC254" s="232"/>
      <c r="BD254" s="232"/>
      <c r="BE254" s="232"/>
      <c r="BF254" s="232"/>
      <c r="BG254" s="232"/>
      <c r="BH254" s="232"/>
      <c r="BI254" s="232"/>
      <c r="BJ254" s="232"/>
      <c r="BK254" s="232"/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2"/>
      <c r="BW254" s="232"/>
      <c r="BX254" s="232"/>
      <c r="BY254" s="232"/>
      <c r="BZ254" s="232"/>
      <c r="CA254" s="232"/>
      <c r="CB254" s="232"/>
      <c r="CC254" s="232"/>
      <c r="CD254" s="232"/>
      <c r="CE254" s="232"/>
    </row>
    <row r="255" spans="1:95" ht="24.75" customHeight="1" x14ac:dyDescent="0.2">
      <c r="A255" s="161" t="s">
        <v>74</v>
      </c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</row>
    <row r="256" spans="1:95" ht="6.75" customHeight="1" x14ac:dyDescent="0.2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</row>
    <row r="257" spans="1:95" ht="64.5" customHeight="1" x14ac:dyDescent="0.2">
      <c r="A257" s="217" t="s">
        <v>36</v>
      </c>
      <c r="B257" s="217"/>
      <c r="C257" s="217"/>
      <c r="D257" s="217"/>
      <c r="E257" s="217"/>
      <c r="F257" s="217"/>
      <c r="G257" s="217"/>
      <c r="H257" s="198" t="s">
        <v>76</v>
      </c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200"/>
      <c r="T257" s="145" t="s">
        <v>77</v>
      </c>
      <c r="U257" s="146"/>
      <c r="V257" s="146"/>
      <c r="W257" s="146"/>
      <c r="X257" s="146"/>
      <c r="Y257" s="146"/>
      <c r="Z257" s="146"/>
      <c r="AA257" s="146"/>
      <c r="AB257" s="147"/>
      <c r="AC257" s="145" t="s">
        <v>78</v>
      </c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7"/>
      <c r="BB257" s="145" t="s">
        <v>79</v>
      </c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7"/>
      <c r="BQ257" s="145" t="s">
        <v>80</v>
      </c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7"/>
      <c r="CF257" s="217" t="s">
        <v>81</v>
      </c>
      <c r="CG257" s="217"/>
      <c r="CH257" s="217"/>
      <c r="CI257" s="217"/>
      <c r="CJ257" s="217"/>
      <c r="CK257" s="217"/>
      <c r="CL257" s="217"/>
      <c r="CM257" s="217"/>
      <c r="CN257" s="217"/>
      <c r="CO257" s="217"/>
      <c r="CP257" s="217"/>
      <c r="CQ257" s="217"/>
    </row>
    <row r="258" spans="1:95" ht="10.5" customHeight="1" x14ac:dyDescent="0.2">
      <c r="A258" s="217"/>
      <c r="B258" s="217"/>
      <c r="C258" s="217"/>
      <c r="D258" s="217"/>
      <c r="E258" s="217"/>
      <c r="F258" s="217"/>
      <c r="G258" s="217"/>
      <c r="H258" s="198" t="s">
        <v>42</v>
      </c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200"/>
      <c r="T258" s="204" t="s">
        <v>42</v>
      </c>
      <c r="U258" s="205"/>
      <c r="V258" s="205"/>
      <c r="W258" s="205"/>
      <c r="X258" s="205"/>
      <c r="Y258" s="205"/>
      <c r="Z258" s="205"/>
      <c r="AA258" s="205"/>
      <c r="AB258" s="206"/>
      <c r="AC258" s="198" t="s">
        <v>42</v>
      </c>
      <c r="AD258" s="199"/>
      <c r="AE258" s="199"/>
      <c r="AF258" s="199"/>
      <c r="AG258" s="199"/>
      <c r="AH258" s="199"/>
      <c r="AI258" s="199"/>
      <c r="AJ258" s="199"/>
      <c r="AK258" s="199"/>
      <c r="AL258" s="199"/>
      <c r="AM258" s="199"/>
      <c r="AN258" s="199"/>
      <c r="AO258" s="199"/>
      <c r="AP258" s="199"/>
      <c r="AQ258" s="199"/>
      <c r="AR258" s="200"/>
      <c r="AS258" s="198" t="s">
        <v>82</v>
      </c>
      <c r="AT258" s="199"/>
      <c r="AU258" s="199"/>
      <c r="AV258" s="199"/>
      <c r="AW258" s="199"/>
      <c r="AX258" s="199"/>
      <c r="AY258" s="199"/>
      <c r="AZ258" s="199"/>
      <c r="BA258" s="200"/>
      <c r="BB258" s="207" t="s">
        <v>6</v>
      </c>
      <c r="BC258" s="208"/>
      <c r="BD258" s="170" t="s">
        <v>12</v>
      </c>
      <c r="BE258" s="170"/>
      <c r="BF258" s="96"/>
      <c r="BG258" s="207" t="s">
        <v>6</v>
      </c>
      <c r="BH258" s="208"/>
      <c r="BI258" s="170" t="s">
        <v>6</v>
      </c>
      <c r="BJ258" s="170"/>
      <c r="BK258" s="96"/>
      <c r="BL258" s="207" t="s">
        <v>6</v>
      </c>
      <c r="BM258" s="208"/>
      <c r="BN258" s="170" t="s">
        <v>207</v>
      </c>
      <c r="BO258" s="170"/>
      <c r="BP258" s="96"/>
      <c r="BQ258" s="207" t="s">
        <v>6</v>
      </c>
      <c r="BR258" s="208"/>
      <c r="BS258" s="170" t="s">
        <v>12</v>
      </c>
      <c r="BT258" s="170"/>
      <c r="BU258" s="96"/>
      <c r="BV258" s="207" t="s">
        <v>6</v>
      </c>
      <c r="BW258" s="208"/>
      <c r="BX258" s="170" t="s">
        <v>6</v>
      </c>
      <c r="BY258" s="170"/>
      <c r="BZ258" s="96"/>
      <c r="CA258" s="207" t="s">
        <v>6</v>
      </c>
      <c r="CB258" s="208"/>
      <c r="CC258" s="170" t="s">
        <v>207</v>
      </c>
      <c r="CD258" s="170"/>
      <c r="CE258" s="96"/>
      <c r="CF258" s="198" t="s">
        <v>45</v>
      </c>
      <c r="CG258" s="199"/>
      <c r="CH258" s="199"/>
      <c r="CI258" s="199"/>
      <c r="CJ258" s="199"/>
      <c r="CK258" s="200"/>
      <c r="CL258" s="198" t="s">
        <v>46</v>
      </c>
      <c r="CM258" s="199"/>
      <c r="CN258" s="199"/>
      <c r="CO258" s="199"/>
      <c r="CP258" s="199"/>
      <c r="CQ258" s="200"/>
    </row>
    <row r="259" spans="1:95" ht="9" customHeight="1" x14ac:dyDescent="0.2">
      <c r="A259" s="217"/>
      <c r="B259" s="217"/>
      <c r="C259" s="217"/>
      <c r="D259" s="217"/>
      <c r="E259" s="217"/>
      <c r="F259" s="217"/>
      <c r="G259" s="217"/>
      <c r="H259" s="204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6"/>
      <c r="T259" s="204"/>
      <c r="U259" s="205"/>
      <c r="V259" s="205"/>
      <c r="W259" s="205"/>
      <c r="X259" s="205"/>
      <c r="Y259" s="205"/>
      <c r="Z259" s="205"/>
      <c r="AA259" s="205"/>
      <c r="AB259" s="206"/>
      <c r="AC259" s="204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6"/>
      <c r="AS259" s="204"/>
      <c r="AT259" s="205"/>
      <c r="AU259" s="205"/>
      <c r="AV259" s="205"/>
      <c r="AW259" s="205"/>
      <c r="AX259" s="205"/>
      <c r="AY259" s="205"/>
      <c r="AZ259" s="205"/>
      <c r="BA259" s="206"/>
      <c r="BB259" s="204" t="s">
        <v>83</v>
      </c>
      <c r="BC259" s="205"/>
      <c r="BD259" s="205"/>
      <c r="BE259" s="205"/>
      <c r="BF259" s="206"/>
      <c r="BG259" s="204" t="s">
        <v>84</v>
      </c>
      <c r="BH259" s="205"/>
      <c r="BI259" s="205"/>
      <c r="BJ259" s="205"/>
      <c r="BK259" s="206"/>
      <c r="BL259" s="204" t="s">
        <v>85</v>
      </c>
      <c r="BM259" s="205"/>
      <c r="BN259" s="205"/>
      <c r="BO259" s="205"/>
      <c r="BP259" s="206"/>
      <c r="BQ259" s="204" t="s">
        <v>83</v>
      </c>
      <c r="BR259" s="205"/>
      <c r="BS259" s="205"/>
      <c r="BT259" s="205"/>
      <c r="BU259" s="206"/>
      <c r="BV259" s="204" t="s">
        <v>84</v>
      </c>
      <c r="BW259" s="205"/>
      <c r="BX259" s="205"/>
      <c r="BY259" s="205"/>
      <c r="BZ259" s="206"/>
      <c r="CA259" s="204" t="s">
        <v>85</v>
      </c>
      <c r="CB259" s="205"/>
      <c r="CC259" s="205"/>
      <c r="CD259" s="205"/>
      <c r="CE259" s="206"/>
      <c r="CF259" s="204"/>
      <c r="CG259" s="205"/>
      <c r="CH259" s="205"/>
      <c r="CI259" s="205"/>
      <c r="CJ259" s="205"/>
      <c r="CK259" s="206"/>
      <c r="CL259" s="204"/>
      <c r="CM259" s="205"/>
      <c r="CN259" s="205"/>
      <c r="CO259" s="205"/>
      <c r="CP259" s="205"/>
      <c r="CQ259" s="206"/>
    </row>
    <row r="260" spans="1:95" hidden="1" x14ac:dyDescent="0.2">
      <c r="A260" s="217"/>
      <c r="B260" s="217"/>
      <c r="C260" s="217"/>
      <c r="D260" s="217"/>
      <c r="E260" s="217"/>
      <c r="F260" s="217"/>
      <c r="G260" s="217"/>
      <c r="H260" s="204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6"/>
      <c r="T260" s="204"/>
      <c r="U260" s="205"/>
      <c r="V260" s="205"/>
      <c r="W260" s="205"/>
      <c r="X260" s="205"/>
      <c r="Y260" s="205"/>
      <c r="Z260" s="205"/>
      <c r="AA260" s="205"/>
      <c r="AB260" s="206"/>
      <c r="AC260" s="204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6"/>
      <c r="AS260" s="201"/>
      <c r="AT260" s="202"/>
      <c r="AU260" s="202"/>
      <c r="AV260" s="202"/>
      <c r="AW260" s="202"/>
      <c r="AX260" s="202"/>
      <c r="AY260" s="202"/>
      <c r="AZ260" s="202"/>
      <c r="BA260" s="203"/>
      <c r="BB260" s="204"/>
      <c r="BC260" s="205"/>
      <c r="BD260" s="205"/>
      <c r="BE260" s="205"/>
      <c r="BF260" s="206"/>
      <c r="BG260" s="204"/>
      <c r="BH260" s="205"/>
      <c r="BI260" s="205"/>
      <c r="BJ260" s="205"/>
      <c r="BK260" s="206"/>
      <c r="BL260" s="204"/>
      <c r="BM260" s="205"/>
      <c r="BN260" s="205"/>
      <c r="BO260" s="205"/>
      <c r="BP260" s="206"/>
      <c r="BQ260" s="204"/>
      <c r="BR260" s="205"/>
      <c r="BS260" s="205"/>
      <c r="BT260" s="205"/>
      <c r="BU260" s="206"/>
      <c r="BV260" s="204"/>
      <c r="BW260" s="205"/>
      <c r="BX260" s="205"/>
      <c r="BY260" s="205"/>
      <c r="BZ260" s="206"/>
      <c r="CA260" s="204"/>
      <c r="CB260" s="205"/>
      <c r="CC260" s="205"/>
      <c r="CD260" s="205"/>
      <c r="CE260" s="206"/>
      <c r="CF260" s="204"/>
      <c r="CG260" s="205"/>
      <c r="CH260" s="205"/>
      <c r="CI260" s="205"/>
      <c r="CJ260" s="205"/>
      <c r="CK260" s="206"/>
      <c r="CL260" s="204"/>
      <c r="CM260" s="205"/>
      <c r="CN260" s="205"/>
      <c r="CO260" s="205"/>
      <c r="CP260" s="205"/>
      <c r="CQ260" s="206"/>
    </row>
    <row r="261" spans="1:95" ht="65.25" customHeight="1" x14ac:dyDescent="0.2">
      <c r="A261" s="217"/>
      <c r="B261" s="217"/>
      <c r="C261" s="217"/>
      <c r="D261" s="217"/>
      <c r="E261" s="217"/>
      <c r="F261" s="217"/>
      <c r="G261" s="217"/>
      <c r="H261" s="201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3"/>
      <c r="T261" s="201"/>
      <c r="U261" s="202"/>
      <c r="V261" s="202"/>
      <c r="W261" s="202"/>
      <c r="X261" s="202"/>
      <c r="Y261" s="202"/>
      <c r="Z261" s="202"/>
      <c r="AA261" s="202"/>
      <c r="AB261" s="203"/>
      <c r="AC261" s="201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3"/>
      <c r="AS261" s="145" t="s">
        <v>50</v>
      </c>
      <c r="AT261" s="146"/>
      <c r="AU261" s="146"/>
      <c r="AV261" s="146"/>
      <c r="AW261" s="147"/>
      <c r="AX261" s="145" t="s">
        <v>51</v>
      </c>
      <c r="AY261" s="146"/>
      <c r="AZ261" s="146"/>
      <c r="BA261" s="147"/>
      <c r="BB261" s="201"/>
      <c r="BC261" s="202"/>
      <c r="BD261" s="202"/>
      <c r="BE261" s="202"/>
      <c r="BF261" s="203"/>
      <c r="BG261" s="201"/>
      <c r="BH261" s="202"/>
      <c r="BI261" s="202"/>
      <c r="BJ261" s="202"/>
      <c r="BK261" s="203"/>
      <c r="BL261" s="201"/>
      <c r="BM261" s="202"/>
      <c r="BN261" s="202"/>
      <c r="BO261" s="202"/>
      <c r="BP261" s="203"/>
      <c r="BQ261" s="201"/>
      <c r="BR261" s="202"/>
      <c r="BS261" s="202"/>
      <c r="BT261" s="202"/>
      <c r="BU261" s="203"/>
      <c r="BV261" s="201"/>
      <c r="BW261" s="202"/>
      <c r="BX261" s="202"/>
      <c r="BY261" s="202"/>
      <c r="BZ261" s="203"/>
      <c r="CA261" s="201"/>
      <c r="CB261" s="202"/>
      <c r="CC261" s="202"/>
      <c r="CD261" s="202"/>
      <c r="CE261" s="203"/>
      <c r="CF261" s="201"/>
      <c r="CG261" s="202"/>
      <c r="CH261" s="202"/>
      <c r="CI261" s="202"/>
      <c r="CJ261" s="202"/>
      <c r="CK261" s="203"/>
      <c r="CL261" s="201"/>
      <c r="CM261" s="202"/>
      <c r="CN261" s="202"/>
      <c r="CO261" s="202"/>
      <c r="CP261" s="202"/>
      <c r="CQ261" s="203"/>
    </row>
    <row r="262" spans="1:95" hidden="1" x14ac:dyDescent="0.2">
      <c r="A262" s="217" t="s">
        <v>27</v>
      </c>
      <c r="B262" s="217"/>
      <c r="C262" s="217"/>
      <c r="D262" s="217"/>
      <c r="E262" s="217"/>
      <c r="F262" s="217"/>
      <c r="G262" s="217"/>
      <c r="H262" s="145" t="s">
        <v>52</v>
      </c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7"/>
      <c r="T262" s="145" t="s">
        <v>53</v>
      </c>
      <c r="U262" s="146"/>
      <c r="V262" s="146"/>
      <c r="W262" s="146"/>
      <c r="X262" s="146"/>
      <c r="Y262" s="146"/>
      <c r="Z262" s="146"/>
      <c r="AA262" s="146"/>
      <c r="AB262" s="147"/>
      <c r="AC262" s="198" t="s">
        <v>54</v>
      </c>
      <c r="AD262" s="199"/>
      <c r="AE262" s="199"/>
      <c r="AF262" s="199"/>
      <c r="AG262" s="199"/>
      <c r="AH262" s="199"/>
      <c r="AI262" s="199"/>
      <c r="AJ262" s="199"/>
      <c r="AK262" s="199"/>
      <c r="AL262" s="199"/>
      <c r="AM262" s="199"/>
      <c r="AN262" s="199"/>
      <c r="AO262" s="199"/>
      <c r="AP262" s="199"/>
      <c r="AQ262" s="199"/>
      <c r="AR262" s="200"/>
      <c r="AS262" s="145" t="s">
        <v>55</v>
      </c>
      <c r="AT262" s="146"/>
      <c r="AU262" s="146"/>
      <c r="AV262" s="146"/>
      <c r="AW262" s="147"/>
      <c r="AX262" s="145" t="s">
        <v>56</v>
      </c>
      <c r="AY262" s="146"/>
      <c r="AZ262" s="146"/>
      <c r="BA262" s="147"/>
      <c r="BB262" s="217" t="s">
        <v>57</v>
      </c>
      <c r="BC262" s="217"/>
      <c r="BD262" s="217"/>
      <c r="BE262" s="217"/>
      <c r="BF262" s="217"/>
      <c r="BG262" s="217" t="s">
        <v>58</v>
      </c>
      <c r="BH262" s="217"/>
      <c r="BI262" s="217"/>
      <c r="BJ262" s="217"/>
      <c r="BK262" s="217"/>
      <c r="BL262" s="217" t="s">
        <v>59</v>
      </c>
      <c r="BM262" s="217"/>
      <c r="BN262" s="217"/>
      <c r="BO262" s="217"/>
      <c r="BP262" s="217"/>
      <c r="BQ262" s="217" t="s">
        <v>60</v>
      </c>
      <c r="BR262" s="217"/>
      <c r="BS262" s="217"/>
      <c r="BT262" s="217"/>
      <c r="BU262" s="217"/>
      <c r="BV262" s="217" t="s">
        <v>61</v>
      </c>
      <c r="BW262" s="217"/>
      <c r="BX262" s="217"/>
      <c r="BY262" s="217"/>
      <c r="BZ262" s="217"/>
      <c r="CA262" s="217" t="s">
        <v>86</v>
      </c>
      <c r="CB262" s="217"/>
      <c r="CC262" s="217"/>
      <c r="CD262" s="217"/>
      <c r="CE262" s="217"/>
      <c r="CF262" s="217" t="s">
        <v>87</v>
      </c>
      <c r="CG262" s="217"/>
      <c r="CH262" s="217"/>
      <c r="CI262" s="217"/>
      <c r="CJ262" s="217"/>
      <c r="CK262" s="217"/>
      <c r="CL262" s="217" t="s">
        <v>88</v>
      </c>
      <c r="CM262" s="217"/>
      <c r="CN262" s="217"/>
      <c r="CO262" s="217"/>
      <c r="CP262" s="217"/>
      <c r="CQ262" s="217"/>
    </row>
    <row r="263" spans="1:95" ht="40.5" customHeight="1" x14ac:dyDescent="0.2">
      <c r="A263" s="133" t="s">
        <v>248</v>
      </c>
      <c r="B263" s="154"/>
      <c r="C263" s="154"/>
      <c r="D263" s="154"/>
      <c r="E263" s="154"/>
      <c r="F263" s="154"/>
      <c r="G263" s="155"/>
      <c r="H263" s="136" t="s">
        <v>63</v>
      </c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8"/>
      <c r="T263" s="129" t="s">
        <v>64</v>
      </c>
      <c r="U263" s="130"/>
      <c r="V263" s="130"/>
      <c r="W263" s="130"/>
      <c r="X263" s="130"/>
      <c r="Y263" s="130"/>
      <c r="Z263" s="130"/>
      <c r="AA263" s="130"/>
      <c r="AB263" s="131"/>
      <c r="AC263" s="142" t="s">
        <v>135</v>
      </c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4"/>
      <c r="AS263" s="145" t="s">
        <v>90</v>
      </c>
      <c r="AT263" s="146"/>
      <c r="AU263" s="146"/>
      <c r="AV263" s="146"/>
      <c r="AW263" s="147"/>
      <c r="AX263" s="177" t="s">
        <v>91</v>
      </c>
      <c r="AY263" s="178"/>
      <c r="AZ263" s="178"/>
      <c r="BA263" s="179"/>
      <c r="BB263" s="129">
        <v>156</v>
      </c>
      <c r="BC263" s="130"/>
      <c r="BD263" s="130"/>
      <c r="BE263" s="130"/>
      <c r="BF263" s="131"/>
      <c r="BG263" s="129">
        <v>156</v>
      </c>
      <c r="BH263" s="130"/>
      <c r="BI263" s="130"/>
      <c r="BJ263" s="130"/>
      <c r="BK263" s="131"/>
      <c r="BL263" s="129">
        <v>156</v>
      </c>
      <c r="BM263" s="130"/>
      <c r="BN263" s="130"/>
      <c r="BO263" s="130"/>
      <c r="BP263" s="131"/>
      <c r="BQ263" s="129"/>
      <c r="BR263" s="130"/>
      <c r="BS263" s="130"/>
      <c r="BT263" s="130"/>
      <c r="BU263" s="131"/>
      <c r="BV263" s="129"/>
      <c r="BW263" s="130"/>
      <c r="BX263" s="130"/>
      <c r="BY263" s="130"/>
      <c r="BZ263" s="131"/>
      <c r="CA263" s="129"/>
      <c r="CB263" s="130"/>
      <c r="CC263" s="130"/>
      <c r="CD263" s="130"/>
      <c r="CE263" s="131"/>
      <c r="CF263" s="132">
        <v>3</v>
      </c>
      <c r="CG263" s="132"/>
      <c r="CH263" s="132"/>
      <c r="CI263" s="132"/>
      <c r="CJ263" s="132"/>
      <c r="CK263" s="132"/>
      <c r="CL263" s="129"/>
      <c r="CM263" s="130"/>
      <c r="CN263" s="130"/>
      <c r="CO263" s="130"/>
      <c r="CP263" s="130"/>
      <c r="CQ263" s="131"/>
    </row>
    <row r="264" spans="1:95" ht="45" customHeight="1" x14ac:dyDescent="0.2">
      <c r="A264" s="133" t="s">
        <v>255</v>
      </c>
      <c r="B264" s="154"/>
      <c r="C264" s="154"/>
      <c r="D264" s="154"/>
      <c r="E264" s="154"/>
      <c r="F264" s="154"/>
      <c r="G264" s="155"/>
      <c r="H264" s="136" t="s">
        <v>69</v>
      </c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8"/>
      <c r="T264" s="129" t="s">
        <v>64</v>
      </c>
      <c r="U264" s="130"/>
      <c r="V264" s="130"/>
      <c r="W264" s="130"/>
      <c r="X264" s="130"/>
      <c r="Y264" s="130"/>
      <c r="Z264" s="130"/>
      <c r="AA264" s="130"/>
      <c r="AB264" s="131"/>
      <c r="AC264" s="142" t="s">
        <v>135</v>
      </c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4"/>
      <c r="AS264" s="145" t="s">
        <v>90</v>
      </c>
      <c r="AT264" s="146"/>
      <c r="AU264" s="146"/>
      <c r="AV264" s="146"/>
      <c r="AW264" s="147"/>
      <c r="AX264" s="177" t="s">
        <v>91</v>
      </c>
      <c r="AY264" s="178"/>
      <c r="AZ264" s="178"/>
      <c r="BA264" s="179"/>
      <c r="BB264" s="129">
        <v>78</v>
      </c>
      <c r="BC264" s="130"/>
      <c r="BD264" s="130"/>
      <c r="BE264" s="130"/>
      <c r="BF264" s="131"/>
      <c r="BG264" s="129">
        <v>78</v>
      </c>
      <c r="BH264" s="130"/>
      <c r="BI264" s="130"/>
      <c r="BJ264" s="130"/>
      <c r="BK264" s="131"/>
      <c r="BL264" s="129">
        <v>78</v>
      </c>
      <c r="BM264" s="130"/>
      <c r="BN264" s="130"/>
      <c r="BO264" s="130"/>
      <c r="BP264" s="131"/>
      <c r="BQ264" s="129"/>
      <c r="BR264" s="130"/>
      <c r="BS264" s="130"/>
      <c r="BT264" s="130"/>
      <c r="BU264" s="131"/>
      <c r="BV264" s="129"/>
      <c r="BW264" s="130"/>
      <c r="BX264" s="130"/>
      <c r="BY264" s="130"/>
      <c r="BZ264" s="131"/>
      <c r="CA264" s="129"/>
      <c r="CB264" s="130"/>
      <c r="CC264" s="130"/>
      <c r="CD264" s="130"/>
      <c r="CE264" s="131"/>
      <c r="CF264" s="132">
        <v>3</v>
      </c>
      <c r="CG264" s="132"/>
      <c r="CH264" s="132"/>
      <c r="CI264" s="132"/>
      <c r="CJ264" s="132"/>
      <c r="CK264" s="132"/>
      <c r="CL264" s="129"/>
      <c r="CM264" s="130"/>
      <c r="CN264" s="130"/>
      <c r="CO264" s="130"/>
      <c r="CP264" s="130"/>
      <c r="CQ264" s="131"/>
    </row>
    <row r="265" spans="1:95" ht="45" customHeight="1" x14ac:dyDescent="0.2">
      <c r="A265" s="133" t="s">
        <v>262</v>
      </c>
      <c r="B265" s="134"/>
      <c r="C265" s="134"/>
      <c r="D265" s="134"/>
      <c r="E265" s="134"/>
      <c r="F265" s="134"/>
      <c r="G265" s="135"/>
      <c r="H265" s="136" t="s">
        <v>214</v>
      </c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8"/>
      <c r="T265" s="129" t="s">
        <v>64</v>
      </c>
      <c r="U265" s="130"/>
      <c r="V265" s="130"/>
      <c r="W265" s="130"/>
      <c r="X265" s="130"/>
      <c r="Y265" s="130"/>
      <c r="Z265" s="130"/>
      <c r="AA265" s="130"/>
      <c r="AB265" s="131"/>
      <c r="AC265" s="142" t="s">
        <v>135</v>
      </c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4"/>
      <c r="AS265" s="145" t="s">
        <v>90</v>
      </c>
      <c r="AT265" s="146"/>
      <c r="AU265" s="146"/>
      <c r="AV265" s="146"/>
      <c r="AW265" s="147"/>
      <c r="AX265" s="177" t="s">
        <v>91</v>
      </c>
      <c r="AY265" s="178"/>
      <c r="AZ265" s="178"/>
      <c r="BA265" s="179"/>
      <c r="BB265" s="129">
        <v>242</v>
      </c>
      <c r="BC265" s="130"/>
      <c r="BD265" s="130"/>
      <c r="BE265" s="130"/>
      <c r="BF265" s="131"/>
      <c r="BG265" s="129">
        <v>242</v>
      </c>
      <c r="BH265" s="130"/>
      <c r="BI265" s="130"/>
      <c r="BJ265" s="130"/>
      <c r="BK265" s="131"/>
      <c r="BL265" s="129">
        <v>242</v>
      </c>
      <c r="BM265" s="130"/>
      <c r="BN265" s="130"/>
      <c r="BO265" s="130"/>
      <c r="BP265" s="131"/>
      <c r="BQ265" s="129"/>
      <c r="BR265" s="130"/>
      <c r="BS265" s="130"/>
      <c r="BT265" s="130"/>
      <c r="BU265" s="131"/>
      <c r="BV265" s="129"/>
      <c r="BW265" s="130"/>
      <c r="BX265" s="130"/>
      <c r="BY265" s="130"/>
      <c r="BZ265" s="131"/>
      <c r="CA265" s="129"/>
      <c r="CB265" s="130"/>
      <c r="CC265" s="130"/>
      <c r="CD265" s="130"/>
      <c r="CE265" s="131"/>
      <c r="CF265" s="132">
        <v>3</v>
      </c>
      <c r="CG265" s="132"/>
      <c r="CH265" s="132"/>
      <c r="CI265" s="132"/>
      <c r="CJ265" s="132"/>
      <c r="CK265" s="132"/>
      <c r="CL265" s="129"/>
      <c r="CM265" s="130"/>
      <c r="CN265" s="130"/>
      <c r="CO265" s="130"/>
      <c r="CP265" s="130"/>
      <c r="CQ265" s="131"/>
    </row>
    <row r="266" spans="1:95" ht="39" customHeight="1" x14ac:dyDescent="0.2">
      <c r="A266" s="133" t="s">
        <v>277</v>
      </c>
      <c r="B266" s="134"/>
      <c r="C266" s="134"/>
      <c r="D266" s="134"/>
      <c r="E266" s="134"/>
      <c r="F266" s="134"/>
      <c r="G266" s="135"/>
      <c r="H266" s="136" t="s">
        <v>226</v>
      </c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8"/>
      <c r="T266" s="129" t="s">
        <v>64</v>
      </c>
      <c r="U266" s="130"/>
      <c r="V266" s="130"/>
      <c r="W266" s="130"/>
      <c r="X266" s="130"/>
      <c r="Y266" s="130"/>
      <c r="Z266" s="130"/>
      <c r="AA266" s="130"/>
      <c r="AB266" s="131"/>
      <c r="AC266" s="142" t="s">
        <v>135</v>
      </c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4"/>
      <c r="AS266" s="145" t="s">
        <v>90</v>
      </c>
      <c r="AT266" s="146"/>
      <c r="AU266" s="146"/>
      <c r="AV266" s="146"/>
      <c r="AW266" s="147"/>
      <c r="AX266" s="177" t="s">
        <v>91</v>
      </c>
      <c r="AY266" s="178"/>
      <c r="AZ266" s="178"/>
      <c r="BA266" s="179"/>
      <c r="BB266" s="129">
        <v>162</v>
      </c>
      <c r="BC266" s="130"/>
      <c r="BD266" s="130"/>
      <c r="BE266" s="130"/>
      <c r="BF266" s="131"/>
      <c r="BG266" s="129">
        <v>162</v>
      </c>
      <c r="BH266" s="130"/>
      <c r="BI266" s="130"/>
      <c r="BJ266" s="130"/>
      <c r="BK266" s="131"/>
      <c r="BL266" s="129">
        <v>162</v>
      </c>
      <c r="BM266" s="130"/>
      <c r="BN266" s="130"/>
      <c r="BO266" s="130"/>
      <c r="BP266" s="131"/>
      <c r="BQ266" s="129"/>
      <c r="BR266" s="130"/>
      <c r="BS266" s="130"/>
      <c r="BT266" s="130"/>
      <c r="BU266" s="131"/>
      <c r="BV266" s="129"/>
      <c r="BW266" s="130"/>
      <c r="BX266" s="130"/>
      <c r="BY266" s="130"/>
      <c r="BZ266" s="131"/>
      <c r="CA266" s="129"/>
      <c r="CB266" s="130"/>
      <c r="CC266" s="130"/>
      <c r="CD266" s="130"/>
      <c r="CE266" s="131"/>
      <c r="CF266" s="132">
        <v>3</v>
      </c>
      <c r="CG266" s="132"/>
      <c r="CH266" s="132"/>
      <c r="CI266" s="132"/>
      <c r="CJ266" s="132"/>
      <c r="CK266" s="132"/>
      <c r="CL266" s="129"/>
      <c r="CM266" s="130"/>
      <c r="CN266" s="130"/>
      <c r="CO266" s="130"/>
      <c r="CP266" s="130"/>
      <c r="CQ266" s="131"/>
    </row>
    <row r="267" spans="1:95" ht="45" customHeight="1" x14ac:dyDescent="0.2">
      <c r="A267" s="133" t="s">
        <v>267</v>
      </c>
      <c r="B267" s="134"/>
      <c r="C267" s="134"/>
      <c r="D267" s="134"/>
      <c r="E267" s="134"/>
      <c r="F267" s="134"/>
      <c r="G267" s="135"/>
      <c r="H267" s="136" t="s">
        <v>175</v>
      </c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8"/>
      <c r="T267" s="129" t="s">
        <v>64</v>
      </c>
      <c r="U267" s="130"/>
      <c r="V267" s="130"/>
      <c r="W267" s="130"/>
      <c r="X267" s="130"/>
      <c r="Y267" s="130"/>
      <c r="Z267" s="130"/>
      <c r="AA267" s="130"/>
      <c r="AB267" s="131"/>
      <c r="AC267" s="142" t="s">
        <v>135</v>
      </c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4"/>
      <c r="AS267" s="145" t="s">
        <v>90</v>
      </c>
      <c r="AT267" s="146"/>
      <c r="AU267" s="146"/>
      <c r="AV267" s="146"/>
      <c r="AW267" s="147"/>
      <c r="AX267" s="177" t="s">
        <v>91</v>
      </c>
      <c r="AY267" s="178"/>
      <c r="AZ267" s="178"/>
      <c r="BA267" s="179"/>
      <c r="BB267" s="129">
        <v>48</v>
      </c>
      <c r="BC267" s="130"/>
      <c r="BD267" s="130"/>
      <c r="BE267" s="130"/>
      <c r="BF267" s="131"/>
      <c r="BG267" s="129">
        <v>48</v>
      </c>
      <c r="BH267" s="130"/>
      <c r="BI267" s="130"/>
      <c r="BJ267" s="130"/>
      <c r="BK267" s="131"/>
      <c r="BL267" s="129">
        <v>48</v>
      </c>
      <c r="BM267" s="130"/>
      <c r="BN267" s="130"/>
      <c r="BO267" s="130"/>
      <c r="BP267" s="131"/>
      <c r="BQ267" s="129"/>
      <c r="BR267" s="130"/>
      <c r="BS267" s="130"/>
      <c r="BT267" s="130"/>
      <c r="BU267" s="131"/>
      <c r="BV267" s="129"/>
      <c r="BW267" s="130"/>
      <c r="BX267" s="130"/>
      <c r="BY267" s="130"/>
      <c r="BZ267" s="131"/>
      <c r="CA267" s="129"/>
      <c r="CB267" s="130"/>
      <c r="CC267" s="130"/>
      <c r="CD267" s="130"/>
      <c r="CE267" s="131"/>
      <c r="CF267" s="132">
        <v>3</v>
      </c>
      <c r="CG267" s="132"/>
      <c r="CH267" s="132"/>
      <c r="CI267" s="132"/>
      <c r="CJ267" s="132"/>
      <c r="CK267" s="132"/>
      <c r="CL267" s="129"/>
      <c r="CM267" s="130"/>
      <c r="CN267" s="130"/>
      <c r="CO267" s="130"/>
      <c r="CP267" s="130"/>
      <c r="CQ267" s="131"/>
    </row>
    <row r="268" spans="1:95" ht="45" customHeight="1" x14ac:dyDescent="0.2">
      <c r="A268" s="133" t="s">
        <v>270</v>
      </c>
      <c r="B268" s="154"/>
      <c r="C268" s="154"/>
      <c r="D268" s="154"/>
      <c r="E268" s="154"/>
      <c r="F268" s="154"/>
      <c r="G268" s="155"/>
      <c r="H268" s="136" t="s">
        <v>72</v>
      </c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8"/>
      <c r="T268" s="129" t="s">
        <v>64</v>
      </c>
      <c r="U268" s="130"/>
      <c r="V268" s="130"/>
      <c r="W268" s="130"/>
      <c r="X268" s="130"/>
      <c r="Y268" s="130"/>
      <c r="Z268" s="130"/>
      <c r="AA268" s="130"/>
      <c r="AB268" s="131"/>
      <c r="AC268" s="142" t="s">
        <v>135</v>
      </c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4"/>
      <c r="AS268" s="145" t="s">
        <v>90</v>
      </c>
      <c r="AT268" s="146"/>
      <c r="AU268" s="146"/>
      <c r="AV268" s="146"/>
      <c r="AW268" s="147"/>
      <c r="AX268" s="177" t="s">
        <v>91</v>
      </c>
      <c r="AY268" s="178"/>
      <c r="AZ268" s="178"/>
      <c r="BA268" s="179"/>
      <c r="BB268" s="129">
        <v>111</v>
      </c>
      <c r="BC268" s="130"/>
      <c r="BD268" s="130"/>
      <c r="BE268" s="130"/>
      <c r="BF268" s="131"/>
      <c r="BG268" s="129">
        <v>111</v>
      </c>
      <c r="BH268" s="130"/>
      <c r="BI268" s="130"/>
      <c r="BJ268" s="130"/>
      <c r="BK268" s="131"/>
      <c r="BL268" s="129">
        <v>111</v>
      </c>
      <c r="BM268" s="130"/>
      <c r="BN268" s="130"/>
      <c r="BO268" s="130"/>
      <c r="BP268" s="131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132">
        <v>3</v>
      </c>
      <c r="CG268" s="132"/>
      <c r="CH268" s="132"/>
      <c r="CI268" s="132"/>
      <c r="CJ268" s="132"/>
      <c r="CK268" s="132"/>
      <c r="CL268" s="215"/>
      <c r="CM268" s="215"/>
      <c r="CN268" s="215"/>
      <c r="CO268" s="215"/>
      <c r="CP268" s="215"/>
      <c r="CQ268" s="215"/>
    </row>
    <row r="269" spans="1:95" ht="40.5" customHeight="1" x14ac:dyDescent="0.2">
      <c r="A269" s="133" t="s">
        <v>276</v>
      </c>
      <c r="B269" s="154"/>
      <c r="C269" s="154"/>
      <c r="D269" s="154"/>
      <c r="E269" s="154"/>
      <c r="F269" s="154"/>
      <c r="G269" s="155"/>
      <c r="H269" s="136" t="s">
        <v>246</v>
      </c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8"/>
      <c r="T269" s="129" t="s">
        <v>64</v>
      </c>
      <c r="U269" s="130"/>
      <c r="V269" s="130"/>
      <c r="W269" s="130"/>
      <c r="X269" s="130"/>
      <c r="Y269" s="130"/>
      <c r="Z269" s="130"/>
      <c r="AA269" s="130"/>
      <c r="AB269" s="131"/>
      <c r="AC269" s="142" t="s">
        <v>89</v>
      </c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4"/>
      <c r="AS269" s="145" t="s">
        <v>90</v>
      </c>
      <c r="AT269" s="146"/>
      <c r="AU269" s="146"/>
      <c r="AV269" s="146"/>
      <c r="AW269" s="147"/>
      <c r="AX269" s="177" t="s">
        <v>91</v>
      </c>
      <c r="AY269" s="178"/>
      <c r="AZ269" s="178"/>
      <c r="BA269" s="179"/>
      <c r="BB269" s="129">
        <v>252</v>
      </c>
      <c r="BC269" s="130"/>
      <c r="BD269" s="130"/>
      <c r="BE269" s="130"/>
      <c r="BF269" s="131"/>
      <c r="BG269" s="129">
        <v>252</v>
      </c>
      <c r="BH269" s="130"/>
      <c r="BI269" s="130"/>
      <c r="BJ269" s="130"/>
      <c r="BK269" s="131"/>
      <c r="BL269" s="129">
        <v>252</v>
      </c>
      <c r="BM269" s="130"/>
      <c r="BN269" s="130"/>
      <c r="BO269" s="130"/>
      <c r="BP269" s="131"/>
      <c r="BQ269" s="129"/>
      <c r="BR269" s="130"/>
      <c r="BS269" s="130"/>
      <c r="BT269" s="130"/>
      <c r="BU269" s="131"/>
      <c r="BV269" s="129"/>
      <c r="BW269" s="130"/>
      <c r="BX269" s="130"/>
      <c r="BY269" s="130"/>
      <c r="BZ269" s="131"/>
      <c r="CA269" s="129"/>
      <c r="CB269" s="130"/>
      <c r="CC269" s="130"/>
      <c r="CD269" s="130"/>
      <c r="CE269" s="131"/>
      <c r="CF269" s="151">
        <v>3</v>
      </c>
      <c r="CG269" s="152"/>
      <c r="CH269" s="152"/>
      <c r="CI269" s="152"/>
      <c r="CJ269" s="152"/>
      <c r="CK269" s="153"/>
      <c r="CL269" s="129"/>
      <c r="CM269" s="130"/>
      <c r="CN269" s="130"/>
      <c r="CO269" s="130"/>
      <c r="CP269" s="130"/>
      <c r="CQ269" s="131"/>
    </row>
    <row r="270" spans="1:95" ht="9" customHeight="1" x14ac:dyDescent="0.2">
      <c r="A270" s="90"/>
      <c r="B270" s="18"/>
      <c r="C270" s="18"/>
      <c r="D270" s="18"/>
      <c r="E270" s="18"/>
      <c r="F270" s="18"/>
      <c r="G270" s="18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68"/>
      <c r="U270" s="68"/>
      <c r="V270" s="68"/>
      <c r="W270" s="68"/>
      <c r="X270" s="68"/>
      <c r="Y270" s="68"/>
      <c r="Z270" s="68"/>
      <c r="AA270" s="68"/>
      <c r="AB270" s="68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95"/>
      <c r="AT270" s="95"/>
      <c r="AU270" s="95"/>
      <c r="AV270" s="95"/>
      <c r="AW270" s="95"/>
      <c r="AX270" s="72"/>
      <c r="AY270" s="72"/>
      <c r="AZ270" s="72"/>
      <c r="BA270" s="72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123"/>
      <c r="CG270" s="123"/>
      <c r="CH270" s="123"/>
      <c r="CI270" s="123"/>
      <c r="CJ270" s="123"/>
      <c r="CK270" s="123"/>
      <c r="CL270" s="68"/>
      <c r="CM270" s="68"/>
      <c r="CN270" s="68"/>
      <c r="CO270" s="68"/>
      <c r="CP270" s="68"/>
      <c r="CQ270" s="68"/>
    </row>
    <row r="271" spans="1:95" x14ac:dyDescent="0.2">
      <c r="A271" s="161" t="s">
        <v>92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</row>
    <row r="272" spans="1:95" ht="11.25" customHeight="1" x14ac:dyDescent="0.2">
      <c r="A272" s="246"/>
      <c r="B272" s="246"/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6"/>
      <c r="AK272" s="246"/>
      <c r="AL272" s="246"/>
      <c r="AM272" s="246"/>
      <c r="AN272" s="246"/>
      <c r="AO272" s="246"/>
      <c r="AP272" s="246"/>
      <c r="AQ272" s="246"/>
      <c r="AR272" s="246"/>
      <c r="AS272" s="246"/>
      <c r="AT272" s="246"/>
      <c r="AU272" s="246"/>
      <c r="AV272" s="246"/>
      <c r="AW272" s="246"/>
      <c r="AX272" s="246"/>
      <c r="AY272" s="246"/>
      <c r="AZ272" s="246"/>
      <c r="BA272" s="246"/>
      <c r="BB272" s="246"/>
      <c r="BC272" s="246"/>
      <c r="BD272" s="246"/>
      <c r="BE272" s="246"/>
      <c r="BF272" s="246"/>
      <c r="BG272" s="246"/>
      <c r="BH272" s="246"/>
      <c r="BI272" s="246"/>
      <c r="BJ272" s="246"/>
      <c r="BK272" s="246"/>
      <c r="BL272" s="246"/>
      <c r="BM272" s="246"/>
      <c r="BN272" s="246"/>
      <c r="BO272" s="246"/>
      <c r="BP272" s="246"/>
      <c r="BQ272" s="246"/>
      <c r="BR272" s="246"/>
      <c r="BS272" s="246"/>
      <c r="BT272" s="246"/>
      <c r="BU272" s="246"/>
      <c r="BV272" s="246"/>
      <c r="BW272" s="246"/>
      <c r="BX272" s="246"/>
      <c r="BY272" s="246"/>
      <c r="BZ272" s="246"/>
      <c r="CA272" s="246"/>
      <c r="CB272" s="246"/>
      <c r="CC272" s="246"/>
      <c r="CD272" s="246"/>
      <c r="CE272" s="246"/>
    </row>
    <row r="273" spans="1:95" x14ac:dyDescent="0.2">
      <c r="A273" s="166" t="s">
        <v>93</v>
      </c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7"/>
      <c r="BQ273" s="167"/>
      <c r="BR273" s="167"/>
      <c r="BS273" s="167"/>
      <c r="BT273" s="167"/>
      <c r="BU273" s="167"/>
      <c r="BV273" s="167"/>
      <c r="BW273" s="167"/>
      <c r="BX273" s="167"/>
      <c r="BY273" s="167"/>
      <c r="BZ273" s="167"/>
      <c r="CA273" s="167"/>
      <c r="CB273" s="167"/>
      <c r="CC273" s="167"/>
      <c r="CD273" s="167"/>
      <c r="CE273" s="167"/>
      <c r="CF273" s="167"/>
      <c r="CG273" s="167"/>
      <c r="CH273" s="167"/>
      <c r="CI273" s="167"/>
      <c r="CJ273" s="167"/>
      <c r="CK273" s="167"/>
      <c r="CL273" s="167"/>
      <c r="CM273" s="167"/>
      <c r="CN273" s="167"/>
      <c r="CO273" s="167"/>
      <c r="CP273" s="167"/>
      <c r="CQ273" s="168"/>
    </row>
    <row r="274" spans="1:95" x14ac:dyDescent="0.2">
      <c r="A274" s="247" t="s">
        <v>94</v>
      </c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 t="s">
        <v>95</v>
      </c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 t="s">
        <v>96</v>
      </c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 t="s">
        <v>97</v>
      </c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2" t="s">
        <v>50</v>
      </c>
      <c r="AY274" s="242"/>
      <c r="AZ274" s="242"/>
      <c r="BA274" s="242"/>
      <c r="BB274" s="242"/>
      <c r="BC274" s="242"/>
      <c r="BD274" s="242"/>
      <c r="BE274" s="242"/>
      <c r="BF274" s="242"/>
      <c r="BG274" s="242"/>
      <c r="BH274" s="242"/>
      <c r="BI274" s="242"/>
      <c r="BJ274" s="242"/>
      <c r="BK274" s="242"/>
      <c r="BL274" s="242"/>
      <c r="BM274" s="242"/>
      <c r="BN274" s="242"/>
      <c r="BO274" s="242"/>
      <c r="BP274" s="242"/>
      <c r="BQ274" s="242"/>
      <c r="BR274" s="242"/>
      <c r="BS274" s="242"/>
      <c r="BT274" s="242"/>
      <c r="BU274" s="242"/>
      <c r="BV274" s="242"/>
      <c r="BW274" s="242"/>
      <c r="BX274" s="242"/>
      <c r="BY274" s="242"/>
      <c r="BZ274" s="242"/>
      <c r="CA274" s="242"/>
      <c r="CB274" s="242"/>
      <c r="CC274" s="242"/>
      <c r="CD274" s="242"/>
      <c r="CE274" s="242"/>
      <c r="CF274" s="242"/>
      <c r="CG274" s="242"/>
      <c r="CH274" s="242"/>
      <c r="CI274" s="242"/>
      <c r="CJ274" s="242"/>
      <c r="CK274" s="242"/>
      <c r="CL274" s="242"/>
      <c r="CM274" s="242"/>
      <c r="CN274" s="242"/>
      <c r="CO274" s="242"/>
      <c r="CP274" s="242"/>
      <c r="CQ274" s="242"/>
    </row>
    <row r="275" spans="1:95" ht="15.75" customHeight="1" x14ac:dyDescent="0.2">
      <c r="A275" s="242" t="s">
        <v>27</v>
      </c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 t="s">
        <v>52</v>
      </c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2"/>
      <c r="Z275" s="242" t="s">
        <v>53</v>
      </c>
      <c r="AA275" s="242"/>
      <c r="AB275" s="242"/>
      <c r="AC275" s="242"/>
      <c r="AD275" s="242"/>
      <c r="AE275" s="242"/>
      <c r="AF275" s="242"/>
      <c r="AG275" s="242"/>
      <c r="AH275" s="242"/>
      <c r="AI275" s="242"/>
      <c r="AJ275" s="242"/>
      <c r="AK275" s="242"/>
      <c r="AL275" s="242" t="s">
        <v>54</v>
      </c>
      <c r="AM275" s="242"/>
      <c r="AN275" s="242"/>
      <c r="AO275" s="242"/>
      <c r="AP275" s="242"/>
      <c r="AQ275" s="242"/>
      <c r="AR275" s="242"/>
      <c r="AS275" s="242"/>
      <c r="AT275" s="242"/>
      <c r="AU275" s="242"/>
      <c r="AV275" s="242"/>
      <c r="AW275" s="242"/>
      <c r="AX275" s="242" t="s">
        <v>55</v>
      </c>
      <c r="AY275" s="242"/>
      <c r="AZ275" s="242"/>
      <c r="BA275" s="242"/>
      <c r="BB275" s="242"/>
      <c r="BC275" s="242"/>
      <c r="BD275" s="242"/>
      <c r="BE275" s="242"/>
      <c r="BF275" s="242"/>
      <c r="BG275" s="242"/>
      <c r="BH275" s="242"/>
      <c r="BI275" s="242"/>
      <c r="BJ275" s="242"/>
      <c r="BK275" s="242"/>
      <c r="BL275" s="242"/>
      <c r="BM275" s="242"/>
      <c r="BN275" s="242"/>
      <c r="BO275" s="242"/>
      <c r="BP275" s="242"/>
      <c r="BQ275" s="242"/>
      <c r="BR275" s="242"/>
      <c r="BS275" s="242"/>
      <c r="BT275" s="242"/>
      <c r="BU275" s="242"/>
      <c r="BV275" s="242"/>
      <c r="BW275" s="242"/>
      <c r="BX275" s="242"/>
      <c r="BY275" s="242"/>
      <c r="BZ275" s="242"/>
      <c r="CA275" s="242"/>
      <c r="CB275" s="242"/>
      <c r="CC275" s="242"/>
      <c r="CD275" s="242"/>
      <c r="CE275" s="242"/>
      <c r="CF275" s="242"/>
      <c r="CG275" s="242"/>
      <c r="CH275" s="242"/>
      <c r="CI275" s="242"/>
      <c r="CJ275" s="242"/>
      <c r="CK275" s="242"/>
      <c r="CL275" s="242"/>
      <c r="CM275" s="242"/>
      <c r="CN275" s="242"/>
      <c r="CO275" s="242"/>
      <c r="CP275" s="242"/>
      <c r="CQ275" s="242"/>
    </row>
    <row r="276" spans="1:95" ht="22.5" customHeight="1" x14ac:dyDescent="0.2">
      <c r="A276" s="217" t="s">
        <v>98</v>
      </c>
      <c r="B276" s="217"/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 t="s">
        <v>99</v>
      </c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 t="s">
        <v>100</v>
      </c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 t="s">
        <v>101</v>
      </c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35" t="s">
        <v>102</v>
      </c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</row>
    <row r="277" spans="1:95" ht="38.25" customHeight="1" x14ac:dyDescent="0.2">
      <c r="A277" s="217" t="s">
        <v>103</v>
      </c>
      <c r="B277" s="217"/>
      <c r="C277" s="217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 t="s">
        <v>104</v>
      </c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 t="s">
        <v>105</v>
      </c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 t="s">
        <v>106</v>
      </c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35" t="s">
        <v>107</v>
      </c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</row>
    <row r="278" spans="1:95" ht="40.5" customHeight="1" x14ac:dyDescent="0.2">
      <c r="A278" s="217" t="s">
        <v>103</v>
      </c>
      <c r="B278" s="217"/>
      <c r="C278" s="217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 t="s">
        <v>104</v>
      </c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 t="s">
        <v>105</v>
      </c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 t="s">
        <v>108</v>
      </c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35" t="s">
        <v>109</v>
      </c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  <c r="BL278" s="235"/>
      <c r="BM278" s="235"/>
      <c r="BN278" s="235"/>
      <c r="BO278" s="235"/>
      <c r="BP278" s="235"/>
      <c r="BQ278" s="235"/>
      <c r="BR278" s="235"/>
      <c r="BS278" s="235"/>
      <c r="BT278" s="235"/>
      <c r="BU278" s="235"/>
      <c r="BV278" s="235"/>
      <c r="BW278" s="235"/>
      <c r="BX278" s="235"/>
      <c r="BY278" s="235"/>
      <c r="BZ278" s="235"/>
      <c r="CA278" s="235"/>
      <c r="CB278" s="235"/>
      <c r="CC278" s="235"/>
      <c r="CD278" s="235"/>
      <c r="CE278" s="235"/>
      <c r="CF278" s="235"/>
      <c r="CG278" s="235"/>
      <c r="CH278" s="235"/>
      <c r="CI278" s="235"/>
      <c r="CJ278" s="235"/>
      <c r="CK278" s="235"/>
      <c r="CL278" s="235"/>
      <c r="CM278" s="235"/>
      <c r="CN278" s="235"/>
      <c r="CO278" s="235"/>
      <c r="CP278" s="235"/>
      <c r="CQ278" s="235"/>
    </row>
    <row r="279" spans="1:95" ht="42.75" customHeight="1" x14ac:dyDescent="0.2">
      <c r="A279" s="217" t="s">
        <v>103</v>
      </c>
      <c r="B279" s="217"/>
      <c r="C279" s="217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 t="s">
        <v>104</v>
      </c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 t="s">
        <v>339</v>
      </c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 t="s">
        <v>340</v>
      </c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35" t="s">
        <v>341</v>
      </c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</row>
    <row r="280" spans="1:95" ht="12.75" customHeight="1" x14ac:dyDescent="0.2"/>
    <row r="281" spans="1:95" ht="19.5" customHeight="1" x14ac:dyDescent="0.2">
      <c r="A281" s="161" t="s">
        <v>110</v>
      </c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</row>
    <row r="282" spans="1:95" ht="18.75" customHeight="1" x14ac:dyDescent="0.2">
      <c r="A282" s="243" t="s">
        <v>111</v>
      </c>
      <c r="B282" s="243"/>
      <c r="C282" s="243"/>
      <c r="D282" s="243"/>
      <c r="E282" s="243"/>
      <c r="F282" s="243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  <c r="BI282" s="243"/>
      <c r="BJ282" s="243"/>
      <c r="BK282" s="243"/>
      <c r="BL282" s="243"/>
      <c r="BM282" s="243"/>
      <c r="BN282" s="243"/>
      <c r="BO282" s="243"/>
      <c r="BP282" s="243"/>
      <c r="BQ282" s="243"/>
      <c r="BR282" s="243"/>
      <c r="BS282" s="243"/>
      <c r="BT282" s="243"/>
      <c r="BU282" s="243"/>
      <c r="BV282" s="243"/>
      <c r="BW282" s="243"/>
      <c r="BX282" s="243"/>
      <c r="BY282" s="243"/>
      <c r="BZ282" s="243"/>
      <c r="CA282" s="243"/>
      <c r="CB282" s="243"/>
      <c r="CC282" s="243"/>
      <c r="CD282" s="243"/>
      <c r="CE282" s="243"/>
      <c r="CF282" s="243"/>
      <c r="CG282" s="243"/>
      <c r="CH282" s="243"/>
      <c r="CI282" s="243"/>
      <c r="CJ282" s="243"/>
      <c r="CK282" s="243"/>
      <c r="CL282" s="243"/>
      <c r="CM282" s="243"/>
      <c r="CN282" s="243"/>
      <c r="CO282" s="243"/>
      <c r="CP282" s="243"/>
      <c r="CQ282" s="243"/>
    </row>
    <row r="283" spans="1:95" ht="94.5" customHeight="1" x14ac:dyDescent="0.2">
      <c r="A283" s="244" t="s">
        <v>357</v>
      </c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  <c r="CK283" s="244"/>
      <c r="CL283" s="244"/>
      <c r="CM283" s="244"/>
      <c r="CN283" s="244"/>
      <c r="CO283" s="244"/>
      <c r="CP283" s="244"/>
      <c r="CQ283" s="244"/>
    </row>
    <row r="284" spans="1:95" ht="14.25" customHeight="1" x14ac:dyDescent="0.2">
      <c r="A284" s="245" t="s">
        <v>113</v>
      </c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</row>
    <row r="285" spans="1:95" hidden="1" x14ac:dyDescent="0.2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</row>
    <row r="286" spans="1:95" ht="1.5" hidden="1" customHeight="1" x14ac:dyDescent="0.2">
      <c r="A286" s="161" t="s">
        <v>114</v>
      </c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</row>
    <row r="287" spans="1:95" x14ac:dyDescent="0.2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173"/>
      <c r="AG287" s="173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</row>
    <row r="288" spans="1:95" x14ac:dyDescent="0.2">
      <c r="A288" s="166" t="s">
        <v>115</v>
      </c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8"/>
      <c r="Y288" s="166" t="s">
        <v>116</v>
      </c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8"/>
      <c r="BM288" s="166" t="s">
        <v>117</v>
      </c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8"/>
    </row>
    <row r="289" spans="1:95" ht="15.75" customHeight="1" x14ac:dyDescent="0.2">
      <c r="A289" s="242" t="s">
        <v>27</v>
      </c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166" t="s">
        <v>52</v>
      </c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8"/>
      <c r="BM289" s="242" t="s">
        <v>53</v>
      </c>
      <c r="BN289" s="242"/>
      <c r="BO289" s="242"/>
      <c r="BP289" s="242"/>
      <c r="BQ289" s="242"/>
      <c r="BR289" s="242"/>
      <c r="BS289" s="242"/>
      <c r="BT289" s="242"/>
      <c r="BU289" s="242"/>
      <c r="BV289" s="242"/>
      <c r="BW289" s="242"/>
      <c r="BX289" s="242"/>
      <c r="BY289" s="242"/>
      <c r="BZ289" s="242"/>
      <c r="CA289" s="242"/>
      <c r="CB289" s="242"/>
      <c r="CC289" s="242"/>
      <c r="CD289" s="242"/>
      <c r="CE289" s="242"/>
      <c r="CF289" s="242"/>
      <c r="CG289" s="242"/>
      <c r="CH289" s="242"/>
      <c r="CI289" s="242"/>
      <c r="CJ289" s="242"/>
      <c r="CK289" s="242"/>
      <c r="CL289" s="242"/>
      <c r="CM289" s="242"/>
      <c r="CN289" s="242"/>
      <c r="CO289" s="242"/>
      <c r="CP289" s="242"/>
      <c r="CQ289" s="242"/>
    </row>
    <row r="290" spans="1:95" ht="53.25" customHeight="1" x14ac:dyDescent="0.2">
      <c r="A290" s="235" t="s">
        <v>343</v>
      </c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6" t="s">
        <v>374</v>
      </c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5" t="s">
        <v>376</v>
      </c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</row>
    <row r="291" spans="1:95" ht="63" customHeight="1" x14ac:dyDescent="0.2">
      <c r="A291" s="169" t="s">
        <v>344</v>
      </c>
      <c r="B291" s="170"/>
      <c r="C291" s="170"/>
      <c r="D291" s="170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1"/>
      <c r="Y291" s="239" t="s">
        <v>122</v>
      </c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40"/>
      <c r="AT291" s="240"/>
      <c r="AU291" s="240"/>
      <c r="AV291" s="240"/>
      <c r="AW291" s="240"/>
      <c r="AX291" s="240"/>
      <c r="AY291" s="240"/>
      <c r="AZ291" s="240"/>
      <c r="BA291" s="240"/>
      <c r="BB291" s="240"/>
      <c r="BC291" s="240"/>
      <c r="BD291" s="240"/>
      <c r="BE291" s="240"/>
      <c r="BF291" s="240"/>
      <c r="BG291" s="240"/>
      <c r="BH291" s="240"/>
      <c r="BI291" s="240"/>
      <c r="BJ291" s="240"/>
      <c r="BK291" s="240"/>
      <c r="BL291" s="241"/>
      <c r="BM291" s="235" t="s">
        <v>123</v>
      </c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</row>
    <row r="292" spans="1:95" ht="27.75" customHeight="1" x14ac:dyDescent="0.2">
      <c r="A292" s="235" t="s">
        <v>124</v>
      </c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6" t="s">
        <v>122</v>
      </c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  <c r="BI292" s="236"/>
      <c r="BJ292" s="236"/>
      <c r="BK292" s="236"/>
      <c r="BL292" s="236"/>
      <c r="BM292" s="235" t="s">
        <v>125</v>
      </c>
      <c r="BN292" s="235"/>
      <c r="BO292" s="235"/>
      <c r="BP292" s="235"/>
      <c r="BQ292" s="235"/>
      <c r="BR292" s="235"/>
      <c r="BS292" s="235"/>
      <c r="BT292" s="235"/>
      <c r="BU292" s="235"/>
      <c r="BV292" s="235"/>
      <c r="BW292" s="235"/>
      <c r="BX292" s="235"/>
      <c r="BY292" s="235"/>
      <c r="BZ292" s="235"/>
      <c r="CA292" s="235"/>
      <c r="CB292" s="235"/>
      <c r="CC292" s="235"/>
      <c r="CD292" s="235"/>
      <c r="CE292" s="235"/>
      <c r="CF292" s="235"/>
      <c r="CG292" s="235"/>
      <c r="CH292" s="235"/>
      <c r="CI292" s="235"/>
      <c r="CJ292" s="235"/>
      <c r="CK292" s="235"/>
      <c r="CL292" s="235"/>
      <c r="CM292" s="235"/>
      <c r="CN292" s="235"/>
      <c r="CO292" s="235"/>
      <c r="CP292" s="235"/>
      <c r="CQ292" s="235"/>
    </row>
    <row r="293" spans="1:95" x14ac:dyDescent="0.2">
      <c r="A293" s="237" t="s">
        <v>126</v>
      </c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</row>
    <row r="294" spans="1:95" ht="27.75" customHeight="1" x14ac:dyDescent="0.2">
      <c r="A294" s="176" t="s">
        <v>127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  <c r="AZ294" s="176"/>
      <c r="BA294" s="176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176"/>
      <c r="BL294" s="176"/>
      <c r="BM294" s="176"/>
      <c r="BN294" s="176"/>
      <c r="BO294" s="176"/>
      <c r="BP294" s="176"/>
      <c r="BQ294" s="176"/>
      <c r="BR294" s="176"/>
      <c r="BS294" s="176"/>
      <c r="BT294" s="176"/>
      <c r="BU294" s="176"/>
      <c r="BV294" s="176"/>
      <c r="BW294" s="176"/>
      <c r="BX294" s="176"/>
      <c r="BY294" s="176"/>
      <c r="BZ294" s="176"/>
      <c r="CA294" s="176"/>
      <c r="CB294" s="176"/>
      <c r="CC294" s="176"/>
      <c r="CD294" s="176"/>
      <c r="CE294" s="176"/>
      <c r="CF294" s="176"/>
      <c r="CG294" s="176"/>
      <c r="CH294" s="176"/>
      <c r="CI294" s="176"/>
      <c r="CJ294" s="176"/>
      <c r="CK294" s="176"/>
      <c r="CL294" s="176"/>
      <c r="CM294" s="176"/>
      <c r="CN294" s="176"/>
      <c r="CO294" s="176"/>
      <c r="CP294" s="176"/>
      <c r="CQ294" s="176"/>
    </row>
    <row r="295" spans="1:95" x14ac:dyDescent="0.2">
      <c r="A295" s="238" t="s">
        <v>128</v>
      </c>
      <c r="B295" s="238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</row>
    <row r="296" spans="1:95" ht="27" customHeight="1" x14ac:dyDescent="0.2">
      <c r="A296" s="176" t="s">
        <v>129</v>
      </c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  <c r="AZ296" s="176"/>
      <c r="BA296" s="176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6"/>
      <c r="BM296" s="176"/>
      <c r="BN296" s="176"/>
      <c r="BO296" s="176"/>
      <c r="BP296" s="176"/>
      <c r="BQ296" s="176"/>
      <c r="BR296" s="176"/>
      <c r="BS296" s="176"/>
      <c r="BT296" s="176"/>
      <c r="BU296" s="176"/>
      <c r="BV296" s="176"/>
      <c r="BW296" s="176"/>
      <c r="BX296" s="176"/>
      <c r="BY296" s="176"/>
      <c r="BZ296" s="176"/>
      <c r="CA296" s="176"/>
      <c r="CB296" s="176"/>
      <c r="CC296" s="176"/>
      <c r="CD296" s="176"/>
      <c r="CE296" s="176"/>
      <c r="CF296" s="176"/>
      <c r="CG296" s="176"/>
      <c r="CH296" s="176"/>
      <c r="CI296" s="176"/>
      <c r="CJ296" s="176"/>
      <c r="CK296" s="176"/>
      <c r="CL296" s="176"/>
      <c r="CM296" s="176"/>
      <c r="CN296" s="176"/>
      <c r="CO296" s="176"/>
      <c r="CP296" s="176"/>
      <c r="CQ296" s="176"/>
    </row>
    <row r="297" spans="1:95" ht="4.5" hidden="1" customHeight="1" x14ac:dyDescent="0.2">
      <c r="A297" s="233"/>
      <c r="B297" s="233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33"/>
      <c r="CJ297" s="233"/>
      <c r="CK297" s="233"/>
      <c r="CL297" s="233"/>
      <c r="CM297" s="233"/>
      <c r="CN297" s="233"/>
      <c r="CO297" s="233"/>
      <c r="CP297" s="233"/>
      <c r="CQ297" s="233"/>
    </row>
    <row r="298" spans="1:95" ht="18" x14ac:dyDescent="0.2">
      <c r="A298" s="172" t="s">
        <v>136</v>
      </c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</row>
    <row r="299" spans="1:95" ht="2.25" customHeight="1" x14ac:dyDescent="0.2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</row>
    <row r="300" spans="1:95" x14ac:dyDescent="0.2">
      <c r="A300" s="220" t="s">
        <v>26</v>
      </c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  <c r="AM300" s="220"/>
      <c r="AN300" s="220"/>
      <c r="AO300" s="220"/>
      <c r="AP300" s="234"/>
      <c r="AQ300" s="234"/>
      <c r="AR300" s="234"/>
      <c r="AS300" s="234"/>
      <c r="AT300" s="234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</row>
    <row r="301" spans="1:95" ht="9" customHeight="1" thickBot="1" x14ac:dyDescent="0.25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  <c r="BI301" s="220"/>
      <c r="BJ301" s="220"/>
      <c r="BK301" s="220"/>
      <c r="BL301" s="220"/>
      <c r="BM301" s="220"/>
      <c r="BN301" s="220"/>
      <c r="BO301" s="220"/>
      <c r="BP301" s="220"/>
      <c r="BQ301" s="220"/>
      <c r="BR301" s="220"/>
      <c r="BS301" s="220"/>
      <c r="BT301" s="220"/>
      <c r="BU301" s="220"/>
      <c r="BV301" s="220"/>
      <c r="BW301" s="220"/>
      <c r="BX301" s="220"/>
      <c r="BY301" s="220"/>
      <c r="BZ301" s="220"/>
      <c r="CA301" s="220"/>
      <c r="CB301" s="220"/>
      <c r="CC301" s="220"/>
      <c r="CD301" s="220"/>
      <c r="CE301" s="220"/>
    </row>
    <row r="302" spans="1:95" x14ac:dyDescent="0.2">
      <c r="A302" s="161" t="s">
        <v>137</v>
      </c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221" t="s">
        <v>29</v>
      </c>
      <c r="BH302" s="221"/>
      <c r="BI302" s="221"/>
      <c r="BJ302" s="221"/>
      <c r="BK302" s="221"/>
      <c r="BL302" s="221"/>
      <c r="BM302" s="221"/>
      <c r="BN302" s="221"/>
      <c r="BO302" s="221"/>
      <c r="BP302" s="221"/>
      <c r="BQ302" s="221"/>
      <c r="BR302" s="221"/>
      <c r="BS302" s="221"/>
      <c r="BT302" s="221"/>
      <c r="BU302" s="221"/>
      <c r="BV302" s="221"/>
      <c r="BW302" s="221"/>
      <c r="BX302" s="221"/>
      <c r="BY302" s="221"/>
      <c r="BZ302" s="221"/>
      <c r="CA302" s="221"/>
      <c r="CB302" s="221"/>
      <c r="CC302" s="221"/>
      <c r="CD302" s="221"/>
      <c r="CE302" s="222"/>
      <c r="CF302" s="223"/>
      <c r="CG302" s="224"/>
      <c r="CH302" s="224"/>
      <c r="CI302" s="224"/>
      <c r="CJ302" s="224"/>
      <c r="CK302" s="224"/>
      <c r="CL302" s="224"/>
      <c r="CM302" s="224"/>
      <c r="CN302" s="224"/>
      <c r="CO302" s="224"/>
      <c r="CP302" s="224"/>
      <c r="CQ302" s="225"/>
    </row>
    <row r="303" spans="1:95" x14ac:dyDescent="0.2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221"/>
      <c r="BH303" s="221"/>
      <c r="BI303" s="221"/>
      <c r="BJ303" s="221"/>
      <c r="BK303" s="221"/>
      <c r="BL303" s="221"/>
      <c r="BM303" s="221"/>
      <c r="BN303" s="221"/>
      <c r="BO303" s="221"/>
      <c r="BP303" s="221"/>
      <c r="BQ303" s="221"/>
      <c r="BR303" s="221"/>
      <c r="BS303" s="221"/>
      <c r="BT303" s="221"/>
      <c r="BU303" s="221"/>
      <c r="BV303" s="221"/>
      <c r="BW303" s="221"/>
      <c r="BX303" s="221"/>
      <c r="BY303" s="221"/>
      <c r="BZ303" s="221"/>
      <c r="CA303" s="221"/>
      <c r="CB303" s="221"/>
      <c r="CC303" s="221"/>
      <c r="CD303" s="221"/>
      <c r="CE303" s="222"/>
      <c r="CF303" s="226"/>
      <c r="CG303" s="227"/>
      <c r="CH303" s="227"/>
      <c r="CI303" s="227"/>
      <c r="CJ303" s="227"/>
      <c r="CK303" s="227"/>
      <c r="CL303" s="227"/>
      <c r="CM303" s="227"/>
      <c r="CN303" s="227"/>
      <c r="CO303" s="227"/>
      <c r="CP303" s="227"/>
      <c r="CQ303" s="228"/>
    </row>
    <row r="304" spans="1:95" ht="15.75" thickBot="1" x14ac:dyDescent="0.25">
      <c r="A304" s="232" t="s">
        <v>138</v>
      </c>
      <c r="B304" s="232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32"/>
      <c r="BF304" s="232"/>
      <c r="BG304" s="221"/>
      <c r="BH304" s="221"/>
      <c r="BI304" s="221"/>
      <c r="BJ304" s="221"/>
      <c r="BK304" s="221"/>
      <c r="BL304" s="221"/>
      <c r="BM304" s="221"/>
      <c r="BN304" s="221"/>
      <c r="BO304" s="221"/>
      <c r="BP304" s="221"/>
      <c r="BQ304" s="221"/>
      <c r="BR304" s="221"/>
      <c r="BS304" s="221"/>
      <c r="BT304" s="221"/>
      <c r="BU304" s="221"/>
      <c r="BV304" s="221"/>
      <c r="BW304" s="221"/>
      <c r="BX304" s="221"/>
      <c r="BY304" s="221"/>
      <c r="BZ304" s="221"/>
      <c r="CA304" s="221"/>
      <c r="CB304" s="221"/>
      <c r="CC304" s="221"/>
      <c r="CD304" s="221"/>
      <c r="CE304" s="222"/>
      <c r="CF304" s="229"/>
      <c r="CG304" s="230"/>
      <c r="CH304" s="230"/>
      <c r="CI304" s="230"/>
      <c r="CJ304" s="230"/>
      <c r="CK304" s="230"/>
      <c r="CL304" s="230"/>
      <c r="CM304" s="230"/>
      <c r="CN304" s="230"/>
      <c r="CO304" s="230"/>
      <c r="CP304" s="230"/>
      <c r="CQ304" s="231"/>
    </row>
    <row r="305" spans="1:95" ht="3.75" customHeight="1" x14ac:dyDescent="0.2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</row>
    <row r="306" spans="1:95" ht="2.25" customHeight="1" x14ac:dyDescent="0.2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</row>
    <row r="307" spans="1:95" x14ac:dyDescent="0.2">
      <c r="A307" s="161" t="s">
        <v>139</v>
      </c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</row>
    <row r="308" spans="1:95" ht="18" x14ac:dyDescent="0.2">
      <c r="A308" s="161" t="s">
        <v>140</v>
      </c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</row>
    <row r="309" spans="1:95" ht="10.5" customHeight="1" x14ac:dyDescent="0.2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</row>
    <row r="310" spans="1:95" ht="66" customHeight="1" x14ac:dyDescent="0.2">
      <c r="A310" s="217" t="s">
        <v>75</v>
      </c>
      <c r="B310" s="217"/>
      <c r="C310" s="217"/>
      <c r="D310" s="217"/>
      <c r="E310" s="217"/>
      <c r="F310" s="217"/>
      <c r="G310" s="217"/>
      <c r="H310" s="145" t="s">
        <v>141</v>
      </c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7"/>
      <c r="T310" s="198" t="s">
        <v>142</v>
      </c>
      <c r="U310" s="199"/>
      <c r="V310" s="199"/>
      <c r="W310" s="199"/>
      <c r="X310" s="199"/>
      <c r="Y310" s="199"/>
      <c r="Z310" s="199"/>
      <c r="AA310" s="199"/>
      <c r="AB310" s="199"/>
      <c r="AC310" s="199"/>
      <c r="AD310" s="199"/>
      <c r="AE310" s="200"/>
      <c r="AF310" s="145" t="s">
        <v>143</v>
      </c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7"/>
      <c r="BN310" s="145" t="s">
        <v>144</v>
      </c>
      <c r="BO310" s="146"/>
      <c r="BP310" s="146"/>
      <c r="BQ310" s="146"/>
      <c r="BR310" s="146"/>
      <c r="BS310" s="146"/>
      <c r="BT310" s="146"/>
      <c r="BU310" s="146"/>
      <c r="BV310" s="146"/>
      <c r="BW310" s="146"/>
      <c r="BX310" s="146"/>
      <c r="BY310" s="146"/>
      <c r="BZ310" s="146"/>
      <c r="CA310" s="146"/>
      <c r="CB310" s="146"/>
      <c r="CC310" s="146"/>
      <c r="CD310" s="146"/>
      <c r="CE310" s="147"/>
      <c r="CF310" s="217" t="s">
        <v>145</v>
      </c>
      <c r="CG310" s="217"/>
      <c r="CH310" s="217"/>
      <c r="CI310" s="217"/>
      <c r="CJ310" s="217"/>
      <c r="CK310" s="217"/>
      <c r="CL310" s="217"/>
      <c r="CM310" s="217"/>
      <c r="CN310" s="217"/>
      <c r="CO310" s="217"/>
      <c r="CP310" s="217"/>
      <c r="CQ310" s="217"/>
    </row>
    <row r="311" spans="1:95" ht="12" customHeight="1" x14ac:dyDescent="0.2">
      <c r="A311" s="217"/>
      <c r="B311" s="217"/>
      <c r="C311" s="217"/>
      <c r="D311" s="217"/>
      <c r="E311" s="217"/>
      <c r="F311" s="217"/>
      <c r="G311" s="217"/>
      <c r="H311" s="198" t="s">
        <v>42</v>
      </c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200"/>
      <c r="T311" s="217" t="s">
        <v>42</v>
      </c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198" t="s">
        <v>42</v>
      </c>
      <c r="AG311" s="199"/>
      <c r="AH311" s="199"/>
      <c r="AI311" s="199"/>
      <c r="AJ311" s="199"/>
      <c r="AK311" s="199"/>
      <c r="AL311" s="199"/>
      <c r="AM311" s="199"/>
      <c r="AN311" s="199"/>
      <c r="AO311" s="199"/>
      <c r="AP311" s="199"/>
      <c r="AQ311" s="199"/>
      <c r="AR311" s="199"/>
      <c r="AS311" s="199"/>
      <c r="AT311" s="199"/>
      <c r="AU311" s="199"/>
      <c r="AV311" s="199"/>
      <c r="AW311" s="199"/>
      <c r="AX311" s="199"/>
      <c r="AY311" s="200"/>
      <c r="AZ311" s="198" t="s">
        <v>43</v>
      </c>
      <c r="BA311" s="199"/>
      <c r="BB311" s="199"/>
      <c r="BC311" s="199"/>
      <c r="BD311" s="199"/>
      <c r="BE311" s="199"/>
      <c r="BF311" s="199"/>
      <c r="BG311" s="199"/>
      <c r="BH311" s="199"/>
      <c r="BI311" s="199"/>
      <c r="BJ311" s="199"/>
      <c r="BK311" s="199"/>
      <c r="BL311" s="199"/>
      <c r="BM311" s="200"/>
      <c r="BN311" s="207" t="s">
        <v>6</v>
      </c>
      <c r="BO311" s="208"/>
      <c r="BP311" s="170" t="s">
        <v>12</v>
      </c>
      <c r="BQ311" s="170"/>
      <c r="BR311" s="218" t="s">
        <v>44</v>
      </c>
      <c r="BS311" s="219"/>
      <c r="BT311" s="207" t="s">
        <v>6</v>
      </c>
      <c r="BU311" s="208"/>
      <c r="BV311" s="170" t="s">
        <v>6</v>
      </c>
      <c r="BW311" s="170"/>
      <c r="BX311" s="218" t="s">
        <v>44</v>
      </c>
      <c r="BY311" s="219"/>
      <c r="BZ311" s="207" t="s">
        <v>6</v>
      </c>
      <c r="CA311" s="208"/>
      <c r="CB311" s="170" t="s">
        <v>207</v>
      </c>
      <c r="CC311" s="170"/>
      <c r="CD311" s="218" t="s">
        <v>44</v>
      </c>
      <c r="CE311" s="219"/>
      <c r="CF311" s="198" t="s">
        <v>45</v>
      </c>
      <c r="CG311" s="199"/>
      <c r="CH311" s="199"/>
      <c r="CI311" s="199"/>
      <c r="CJ311" s="199"/>
      <c r="CK311" s="200"/>
      <c r="CL311" s="198" t="s">
        <v>46</v>
      </c>
      <c r="CM311" s="199"/>
      <c r="CN311" s="199"/>
      <c r="CO311" s="199"/>
      <c r="CP311" s="199"/>
      <c r="CQ311" s="200"/>
    </row>
    <row r="312" spans="1:95" x14ac:dyDescent="0.2">
      <c r="A312" s="217"/>
      <c r="B312" s="217"/>
      <c r="C312" s="217"/>
      <c r="D312" s="217"/>
      <c r="E312" s="217"/>
      <c r="F312" s="217"/>
      <c r="G312" s="217"/>
      <c r="H312" s="204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6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04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6"/>
      <c r="AZ312" s="201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3"/>
      <c r="BN312" s="204" t="s">
        <v>47</v>
      </c>
      <c r="BO312" s="205"/>
      <c r="BP312" s="205"/>
      <c r="BQ312" s="205"/>
      <c r="BR312" s="205"/>
      <c r="BS312" s="206"/>
      <c r="BT312" s="204" t="s">
        <v>48</v>
      </c>
      <c r="BU312" s="205"/>
      <c r="BV312" s="205"/>
      <c r="BW312" s="205"/>
      <c r="BX312" s="205"/>
      <c r="BY312" s="206"/>
      <c r="BZ312" s="204" t="s">
        <v>49</v>
      </c>
      <c r="CA312" s="205"/>
      <c r="CB312" s="205"/>
      <c r="CC312" s="205"/>
      <c r="CD312" s="205"/>
      <c r="CE312" s="206"/>
      <c r="CF312" s="204"/>
      <c r="CG312" s="205"/>
      <c r="CH312" s="205"/>
      <c r="CI312" s="205"/>
      <c r="CJ312" s="205"/>
      <c r="CK312" s="206"/>
      <c r="CL312" s="204"/>
      <c r="CM312" s="205"/>
      <c r="CN312" s="205"/>
      <c r="CO312" s="205"/>
      <c r="CP312" s="205"/>
      <c r="CQ312" s="206"/>
    </row>
    <row r="313" spans="1:95" x14ac:dyDescent="0.2">
      <c r="A313" s="217"/>
      <c r="B313" s="217"/>
      <c r="C313" s="217"/>
      <c r="D313" s="217"/>
      <c r="E313" s="217"/>
      <c r="F313" s="217"/>
      <c r="G313" s="217"/>
      <c r="H313" s="204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6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04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6"/>
      <c r="AZ313" s="198" t="s">
        <v>50</v>
      </c>
      <c r="BA313" s="199"/>
      <c r="BB313" s="199"/>
      <c r="BC313" s="199"/>
      <c r="BD313" s="199"/>
      <c r="BE313" s="199"/>
      <c r="BF313" s="200"/>
      <c r="BG313" s="198" t="s">
        <v>51</v>
      </c>
      <c r="BH313" s="199"/>
      <c r="BI313" s="199"/>
      <c r="BJ313" s="199"/>
      <c r="BK313" s="199"/>
      <c r="BL313" s="199"/>
      <c r="BM313" s="200"/>
      <c r="BN313" s="204"/>
      <c r="BO313" s="205"/>
      <c r="BP313" s="205"/>
      <c r="BQ313" s="205"/>
      <c r="BR313" s="205"/>
      <c r="BS313" s="206"/>
      <c r="BT313" s="204"/>
      <c r="BU313" s="205"/>
      <c r="BV313" s="205"/>
      <c r="BW313" s="205"/>
      <c r="BX313" s="205"/>
      <c r="BY313" s="206"/>
      <c r="BZ313" s="204"/>
      <c r="CA313" s="205"/>
      <c r="CB313" s="205"/>
      <c r="CC313" s="205"/>
      <c r="CD313" s="205"/>
      <c r="CE313" s="206"/>
      <c r="CF313" s="204"/>
      <c r="CG313" s="205"/>
      <c r="CH313" s="205"/>
      <c r="CI313" s="205"/>
      <c r="CJ313" s="205"/>
      <c r="CK313" s="206"/>
      <c r="CL313" s="204"/>
      <c r="CM313" s="205"/>
      <c r="CN313" s="205"/>
      <c r="CO313" s="205"/>
      <c r="CP313" s="205"/>
      <c r="CQ313" s="206"/>
    </row>
    <row r="314" spans="1:95" ht="10.5" customHeight="1" x14ac:dyDescent="0.2">
      <c r="A314" s="217"/>
      <c r="B314" s="217"/>
      <c r="C314" s="217"/>
      <c r="D314" s="217"/>
      <c r="E314" s="217"/>
      <c r="F314" s="217"/>
      <c r="G314" s="217"/>
      <c r="H314" s="201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3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01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3"/>
      <c r="AZ314" s="201"/>
      <c r="BA314" s="202"/>
      <c r="BB314" s="202"/>
      <c r="BC314" s="202"/>
      <c r="BD314" s="202"/>
      <c r="BE314" s="202"/>
      <c r="BF314" s="203"/>
      <c r="BG314" s="201"/>
      <c r="BH314" s="202"/>
      <c r="BI314" s="202"/>
      <c r="BJ314" s="202"/>
      <c r="BK314" s="202"/>
      <c r="BL314" s="202"/>
      <c r="BM314" s="203"/>
      <c r="BN314" s="201"/>
      <c r="BO314" s="202"/>
      <c r="BP314" s="202"/>
      <c r="BQ314" s="202"/>
      <c r="BR314" s="202"/>
      <c r="BS314" s="203"/>
      <c r="BT314" s="201"/>
      <c r="BU314" s="202"/>
      <c r="BV314" s="202"/>
      <c r="BW314" s="202"/>
      <c r="BX314" s="202"/>
      <c r="BY314" s="203"/>
      <c r="BZ314" s="201"/>
      <c r="CA314" s="202"/>
      <c r="CB314" s="202"/>
      <c r="CC314" s="202"/>
      <c r="CD314" s="202"/>
      <c r="CE314" s="203"/>
      <c r="CF314" s="201"/>
      <c r="CG314" s="202"/>
      <c r="CH314" s="202"/>
      <c r="CI314" s="202"/>
      <c r="CJ314" s="202"/>
      <c r="CK314" s="203"/>
      <c r="CL314" s="201"/>
      <c r="CM314" s="202"/>
      <c r="CN314" s="202"/>
      <c r="CO314" s="202"/>
      <c r="CP314" s="202"/>
      <c r="CQ314" s="203"/>
    </row>
    <row r="315" spans="1:95" x14ac:dyDescent="0.2">
      <c r="A315" s="217" t="s">
        <v>27</v>
      </c>
      <c r="B315" s="217"/>
      <c r="C315" s="217"/>
      <c r="D315" s="217"/>
      <c r="E315" s="217"/>
      <c r="F315" s="217"/>
      <c r="G315" s="217"/>
      <c r="H315" s="217" t="s">
        <v>52</v>
      </c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145" t="s">
        <v>53</v>
      </c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7"/>
      <c r="AF315" s="217" t="s">
        <v>54</v>
      </c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 t="s">
        <v>55</v>
      </c>
      <c r="BA315" s="217"/>
      <c r="BB315" s="217"/>
      <c r="BC315" s="217"/>
      <c r="BD315" s="217"/>
      <c r="BE315" s="217"/>
      <c r="BF315" s="217"/>
      <c r="BG315" s="217" t="s">
        <v>56</v>
      </c>
      <c r="BH315" s="217"/>
      <c r="BI315" s="217"/>
      <c r="BJ315" s="217"/>
      <c r="BK315" s="217"/>
      <c r="BL315" s="217"/>
      <c r="BM315" s="217"/>
      <c r="BN315" s="217" t="s">
        <v>57</v>
      </c>
      <c r="BO315" s="217"/>
      <c r="BP315" s="217"/>
      <c r="BQ315" s="217"/>
      <c r="BR315" s="217"/>
      <c r="BS315" s="217"/>
      <c r="BT315" s="217" t="s">
        <v>58</v>
      </c>
      <c r="BU315" s="217"/>
      <c r="BV315" s="217"/>
      <c r="BW315" s="217"/>
      <c r="BX315" s="217"/>
      <c r="BY315" s="217"/>
      <c r="BZ315" s="217" t="s">
        <v>59</v>
      </c>
      <c r="CA315" s="217"/>
      <c r="CB315" s="217"/>
      <c r="CC315" s="217"/>
      <c r="CD315" s="217"/>
      <c r="CE315" s="217"/>
      <c r="CF315" s="217" t="s">
        <v>60</v>
      </c>
      <c r="CG315" s="217"/>
      <c r="CH315" s="217"/>
      <c r="CI315" s="217"/>
      <c r="CJ315" s="217"/>
      <c r="CK315" s="217"/>
      <c r="CL315" s="217" t="s">
        <v>61</v>
      </c>
      <c r="CM315" s="217"/>
      <c r="CN315" s="217"/>
      <c r="CO315" s="217"/>
      <c r="CP315" s="217"/>
      <c r="CQ315" s="217"/>
    </row>
    <row r="316" spans="1:95" hidden="1" x14ac:dyDescent="0.2">
      <c r="A316" s="180"/>
      <c r="B316" s="181"/>
      <c r="C316" s="181"/>
      <c r="D316" s="181"/>
      <c r="E316" s="181"/>
      <c r="F316" s="181"/>
      <c r="G316" s="182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186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8"/>
      <c r="AF316" s="74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8"/>
      <c r="AZ316" s="198"/>
      <c r="BA316" s="199"/>
      <c r="BB316" s="199"/>
      <c r="BC316" s="199"/>
      <c r="BD316" s="199"/>
      <c r="BE316" s="199"/>
      <c r="BF316" s="200"/>
      <c r="BG316" s="198"/>
      <c r="BH316" s="199"/>
      <c r="BI316" s="199"/>
      <c r="BJ316" s="199"/>
      <c r="BK316" s="199"/>
      <c r="BL316" s="199"/>
      <c r="BM316" s="200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129"/>
      <c r="CG316" s="130"/>
      <c r="CH316" s="130"/>
      <c r="CI316" s="130"/>
      <c r="CJ316" s="130"/>
      <c r="CK316" s="131"/>
      <c r="CL316" s="75"/>
      <c r="CM316" s="76"/>
      <c r="CN316" s="76"/>
      <c r="CO316" s="76"/>
      <c r="CP316" s="76"/>
      <c r="CQ316" s="77"/>
    </row>
    <row r="317" spans="1:95" hidden="1" x14ac:dyDescent="0.2">
      <c r="A317" s="183"/>
      <c r="B317" s="184"/>
      <c r="C317" s="184"/>
      <c r="D317" s="184"/>
      <c r="E317" s="184"/>
      <c r="F317" s="184"/>
      <c r="G317" s="18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189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1"/>
      <c r="AF317" s="78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1"/>
      <c r="AZ317" s="201"/>
      <c r="BA317" s="202"/>
      <c r="BB317" s="202"/>
      <c r="BC317" s="202"/>
      <c r="BD317" s="202"/>
      <c r="BE317" s="202"/>
      <c r="BF317" s="203"/>
      <c r="BG317" s="201"/>
      <c r="BH317" s="202"/>
      <c r="BI317" s="202"/>
      <c r="BJ317" s="202"/>
      <c r="BK317" s="202"/>
      <c r="BL317" s="202"/>
      <c r="BM317" s="203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78"/>
      <c r="CG317" s="79"/>
      <c r="CH317" s="79"/>
      <c r="CI317" s="79"/>
      <c r="CJ317" s="79"/>
      <c r="CK317" s="80"/>
      <c r="CL317" s="78"/>
      <c r="CM317" s="79"/>
      <c r="CN317" s="79"/>
      <c r="CO317" s="79"/>
      <c r="CP317" s="79"/>
      <c r="CQ317" s="80"/>
    </row>
    <row r="318" spans="1:95" x14ac:dyDescent="0.2">
      <c r="A318" s="216"/>
      <c r="B318" s="216"/>
      <c r="C318" s="216"/>
      <c r="D318" s="216"/>
      <c r="E318" s="216"/>
      <c r="F318" s="216"/>
      <c r="G318" s="216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129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1"/>
      <c r="AF318" s="129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1"/>
      <c r="AZ318" s="145"/>
      <c r="BA318" s="146"/>
      <c r="BB318" s="146"/>
      <c r="BC318" s="146"/>
      <c r="BD318" s="146"/>
      <c r="BE318" s="146"/>
      <c r="BF318" s="147"/>
      <c r="BG318" s="145"/>
      <c r="BH318" s="146"/>
      <c r="BI318" s="146"/>
      <c r="BJ318" s="146"/>
      <c r="BK318" s="146"/>
      <c r="BL318" s="146"/>
      <c r="BM318" s="147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</row>
    <row r="319" spans="1:95" ht="4.5" customHeigh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</row>
    <row r="320" spans="1:95" x14ac:dyDescent="0.2">
      <c r="A320" s="161" t="s">
        <v>146</v>
      </c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</row>
    <row r="321" spans="1:95" ht="5.25" customHeight="1" x14ac:dyDescent="0.2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  <c r="AB321" s="173"/>
      <c r="AC321" s="173"/>
      <c r="AD321" s="173"/>
      <c r="AE321" s="173"/>
      <c r="AF321" s="173"/>
      <c r="AG321" s="173"/>
      <c r="AH321" s="173"/>
      <c r="AI321" s="173"/>
      <c r="AJ321" s="173"/>
      <c r="AK321" s="173"/>
      <c r="AL321" s="173"/>
      <c r="AM321" s="173"/>
      <c r="AN321" s="173"/>
      <c r="AO321" s="173"/>
      <c r="AP321" s="173"/>
      <c r="AQ321" s="173"/>
      <c r="AR321" s="173"/>
      <c r="AS321" s="173"/>
      <c r="AT321" s="173"/>
      <c r="AU321" s="173"/>
      <c r="AV321" s="173"/>
      <c r="AW321" s="173"/>
      <c r="AX321" s="173"/>
      <c r="AY321" s="173"/>
      <c r="AZ321" s="173"/>
      <c r="BA321" s="173"/>
      <c r="BB321" s="173"/>
      <c r="BC321" s="173"/>
      <c r="BD321" s="173"/>
      <c r="BE321" s="173"/>
      <c r="BF321" s="173"/>
      <c r="BG321" s="173"/>
      <c r="BH321" s="173"/>
      <c r="BI321" s="173"/>
      <c r="BJ321" s="173"/>
      <c r="BK321" s="173"/>
      <c r="BL321" s="173"/>
      <c r="BM321" s="173"/>
      <c r="BN321" s="173"/>
      <c r="BO321" s="173"/>
      <c r="BP321" s="173"/>
      <c r="BQ321" s="173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</row>
    <row r="322" spans="1:95" ht="62.25" customHeight="1" x14ac:dyDescent="0.2">
      <c r="A322" s="198" t="s">
        <v>75</v>
      </c>
      <c r="B322" s="199"/>
      <c r="C322" s="199"/>
      <c r="D322" s="199"/>
      <c r="E322" s="199"/>
      <c r="F322" s="199"/>
      <c r="G322" s="200"/>
      <c r="H322" s="145" t="s">
        <v>141</v>
      </c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7"/>
      <c r="T322" s="145" t="s">
        <v>142</v>
      </c>
      <c r="U322" s="146"/>
      <c r="V322" s="146"/>
      <c r="W322" s="146"/>
      <c r="X322" s="146"/>
      <c r="Y322" s="146"/>
      <c r="Z322" s="146"/>
      <c r="AA322" s="146"/>
      <c r="AB322" s="147"/>
      <c r="AC322" s="145" t="s">
        <v>147</v>
      </c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7"/>
      <c r="BB322" s="145" t="s">
        <v>148</v>
      </c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7"/>
      <c r="BQ322" s="145" t="s">
        <v>289</v>
      </c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7"/>
      <c r="CF322" s="145" t="s">
        <v>290</v>
      </c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7"/>
    </row>
    <row r="323" spans="1:95" x14ac:dyDescent="0.2">
      <c r="A323" s="204"/>
      <c r="B323" s="205"/>
      <c r="C323" s="205"/>
      <c r="D323" s="205"/>
      <c r="E323" s="205"/>
      <c r="F323" s="205"/>
      <c r="G323" s="206"/>
      <c r="H323" s="198" t="s">
        <v>42</v>
      </c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200"/>
      <c r="T323" s="198" t="s">
        <v>42</v>
      </c>
      <c r="U323" s="199"/>
      <c r="V323" s="199"/>
      <c r="W323" s="199"/>
      <c r="X323" s="199"/>
      <c r="Y323" s="199"/>
      <c r="Z323" s="199"/>
      <c r="AA323" s="199"/>
      <c r="AB323" s="200"/>
      <c r="AC323" s="198" t="s">
        <v>149</v>
      </c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99"/>
      <c r="AQ323" s="199"/>
      <c r="AR323" s="200"/>
      <c r="AS323" s="145" t="s">
        <v>82</v>
      </c>
      <c r="AT323" s="146"/>
      <c r="AU323" s="146"/>
      <c r="AV323" s="146"/>
      <c r="AW323" s="146"/>
      <c r="AX323" s="146"/>
      <c r="AY323" s="146"/>
      <c r="AZ323" s="146"/>
      <c r="BA323" s="147"/>
      <c r="BB323" s="207" t="s">
        <v>6</v>
      </c>
      <c r="BC323" s="208"/>
      <c r="BD323" s="170" t="s">
        <v>12</v>
      </c>
      <c r="BE323" s="170"/>
      <c r="BF323" s="96"/>
      <c r="BG323" s="207" t="s">
        <v>6</v>
      </c>
      <c r="BH323" s="208"/>
      <c r="BI323" s="170" t="s">
        <v>6</v>
      </c>
      <c r="BJ323" s="170"/>
      <c r="BK323" s="96"/>
      <c r="BL323" s="207" t="s">
        <v>6</v>
      </c>
      <c r="BM323" s="208"/>
      <c r="BN323" s="170" t="s">
        <v>207</v>
      </c>
      <c r="BO323" s="170"/>
      <c r="BP323" s="96"/>
      <c r="BQ323" s="207" t="s">
        <v>6</v>
      </c>
      <c r="BR323" s="208"/>
      <c r="BS323" s="170" t="s">
        <v>12</v>
      </c>
      <c r="BT323" s="170"/>
      <c r="BU323" s="96"/>
      <c r="BV323" s="207" t="s">
        <v>6</v>
      </c>
      <c r="BW323" s="208"/>
      <c r="BX323" s="170" t="s">
        <v>6</v>
      </c>
      <c r="BY323" s="170"/>
      <c r="BZ323" s="96"/>
      <c r="CA323" s="207" t="s">
        <v>6</v>
      </c>
      <c r="CB323" s="208"/>
      <c r="CC323" s="170" t="s">
        <v>207</v>
      </c>
      <c r="CD323" s="170"/>
      <c r="CE323" s="96"/>
      <c r="CF323" s="198" t="s">
        <v>45</v>
      </c>
      <c r="CG323" s="199"/>
      <c r="CH323" s="199"/>
      <c r="CI323" s="199"/>
      <c r="CJ323" s="199"/>
      <c r="CK323" s="200"/>
      <c r="CL323" s="198" t="s">
        <v>46</v>
      </c>
      <c r="CM323" s="199"/>
      <c r="CN323" s="199"/>
      <c r="CO323" s="199"/>
      <c r="CP323" s="199"/>
      <c r="CQ323" s="200"/>
    </row>
    <row r="324" spans="1:95" x14ac:dyDescent="0.2">
      <c r="A324" s="204"/>
      <c r="B324" s="205"/>
      <c r="C324" s="205"/>
      <c r="D324" s="205"/>
      <c r="E324" s="205"/>
      <c r="F324" s="205"/>
      <c r="G324" s="206"/>
      <c r="H324" s="204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6"/>
      <c r="T324" s="204"/>
      <c r="U324" s="205"/>
      <c r="V324" s="205"/>
      <c r="W324" s="205"/>
      <c r="X324" s="205"/>
      <c r="Y324" s="205"/>
      <c r="Z324" s="205"/>
      <c r="AA324" s="205"/>
      <c r="AB324" s="206"/>
      <c r="AC324" s="204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6"/>
      <c r="AS324" s="198" t="s">
        <v>50</v>
      </c>
      <c r="AT324" s="199"/>
      <c r="AU324" s="199"/>
      <c r="AV324" s="199"/>
      <c r="AW324" s="200"/>
      <c r="AX324" s="198" t="s">
        <v>51</v>
      </c>
      <c r="AY324" s="199"/>
      <c r="AZ324" s="199"/>
      <c r="BA324" s="200"/>
      <c r="BB324" s="204" t="s">
        <v>83</v>
      </c>
      <c r="BC324" s="205"/>
      <c r="BD324" s="205"/>
      <c r="BE324" s="205"/>
      <c r="BF324" s="206"/>
      <c r="BG324" s="204" t="s">
        <v>84</v>
      </c>
      <c r="BH324" s="205"/>
      <c r="BI324" s="205"/>
      <c r="BJ324" s="205"/>
      <c r="BK324" s="206"/>
      <c r="BL324" s="204" t="s">
        <v>85</v>
      </c>
      <c r="BM324" s="205"/>
      <c r="BN324" s="205"/>
      <c r="BO324" s="205"/>
      <c r="BP324" s="206"/>
      <c r="BQ324" s="204" t="s">
        <v>83</v>
      </c>
      <c r="BR324" s="205"/>
      <c r="BS324" s="205"/>
      <c r="BT324" s="205"/>
      <c r="BU324" s="206"/>
      <c r="BV324" s="204" t="s">
        <v>84</v>
      </c>
      <c r="BW324" s="205"/>
      <c r="BX324" s="205"/>
      <c r="BY324" s="205"/>
      <c r="BZ324" s="206"/>
      <c r="CA324" s="204" t="s">
        <v>85</v>
      </c>
      <c r="CB324" s="205"/>
      <c r="CC324" s="205"/>
      <c r="CD324" s="205"/>
      <c r="CE324" s="206"/>
      <c r="CF324" s="204"/>
      <c r="CG324" s="205"/>
      <c r="CH324" s="205"/>
      <c r="CI324" s="205"/>
      <c r="CJ324" s="205"/>
      <c r="CK324" s="206"/>
      <c r="CL324" s="204"/>
      <c r="CM324" s="205"/>
      <c r="CN324" s="205"/>
      <c r="CO324" s="205"/>
      <c r="CP324" s="205"/>
      <c r="CQ324" s="206"/>
    </row>
    <row r="325" spans="1:95" x14ac:dyDescent="0.2">
      <c r="A325" s="204"/>
      <c r="B325" s="205"/>
      <c r="C325" s="205"/>
      <c r="D325" s="205"/>
      <c r="E325" s="205"/>
      <c r="F325" s="205"/>
      <c r="G325" s="206"/>
      <c r="H325" s="204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6"/>
      <c r="T325" s="204"/>
      <c r="U325" s="205"/>
      <c r="V325" s="205"/>
      <c r="W325" s="205"/>
      <c r="X325" s="205"/>
      <c r="Y325" s="205"/>
      <c r="Z325" s="205"/>
      <c r="AA325" s="205"/>
      <c r="AB325" s="206"/>
      <c r="AC325" s="204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6"/>
      <c r="AS325" s="204"/>
      <c r="AT325" s="205"/>
      <c r="AU325" s="205"/>
      <c r="AV325" s="205"/>
      <c r="AW325" s="206"/>
      <c r="AX325" s="204"/>
      <c r="AY325" s="205"/>
      <c r="AZ325" s="205"/>
      <c r="BA325" s="206"/>
      <c r="BB325" s="204"/>
      <c r="BC325" s="205"/>
      <c r="BD325" s="205"/>
      <c r="BE325" s="205"/>
      <c r="BF325" s="206"/>
      <c r="BG325" s="204"/>
      <c r="BH325" s="205"/>
      <c r="BI325" s="205"/>
      <c r="BJ325" s="205"/>
      <c r="BK325" s="206"/>
      <c r="BL325" s="204"/>
      <c r="BM325" s="205"/>
      <c r="BN325" s="205"/>
      <c r="BO325" s="205"/>
      <c r="BP325" s="206"/>
      <c r="BQ325" s="204"/>
      <c r="BR325" s="205"/>
      <c r="BS325" s="205"/>
      <c r="BT325" s="205"/>
      <c r="BU325" s="206"/>
      <c r="BV325" s="204"/>
      <c r="BW325" s="205"/>
      <c r="BX325" s="205"/>
      <c r="BY325" s="205"/>
      <c r="BZ325" s="206"/>
      <c r="CA325" s="204"/>
      <c r="CB325" s="205"/>
      <c r="CC325" s="205"/>
      <c r="CD325" s="205"/>
      <c r="CE325" s="206"/>
      <c r="CF325" s="204"/>
      <c r="CG325" s="205"/>
      <c r="CH325" s="205"/>
      <c r="CI325" s="205"/>
      <c r="CJ325" s="205"/>
      <c r="CK325" s="206"/>
      <c r="CL325" s="204"/>
      <c r="CM325" s="205"/>
      <c r="CN325" s="205"/>
      <c r="CO325" s="205"/>
      <c r="CP325" s="205"/>
      <c r="CQ325" s="206"/>
    </row>
    <row r="326" spans="1:95" ht="42.75" customHeight="1" x14ac:dyDescent="0.2">
      <c r="A326" s="201"/>
      <c r="B326" s="202"/>
      <c r="C326" s="202"/>
      <c r="D326" s="202"/>
      <c r="E326" s="202"/>
      <c r="F326" s="202"/>
      <c r="G326" s="203"/>
      <c r="H326" s="201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3"/>
      <c r="T326" s="201"/>
      <c r="U326" s="202"/>
      <c r="V326" s="202"/>
      <c r="W326" s="202"/>
      <c r="X326" s="202"/>
      <c r="Y326" s="202"/>
      <c r="Z326" s="202"/>
      <c r="AA326" s="202"/>
      <c r="AB326" s="203"/>
      <c r="AC326" s="201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3"/>
      <c r="AS326" s="201"/>
      <c r="AT326" s="202"/>
      <c r="AU326" s="202"/>
      <c r="AV326" s="202"/>
      <c r="AW326" s="203"/>
      <c r="AX326" s="201"/>
      <c r="AY326" s="202"/>
      <c r="AZ326" s="202"/>
      <c r="BA326" s="203"/>
      <c r="BB326" s="201"/>
      <c r="BC326" s="202"/>
      <c r="BD326" s="202"/>
      <c r="BE326" s="202"/>
      <c r="BF326" s="203"/>
      <c r="BG326" s="201"/>
      <c r="BH326" s="202"/>
      <c r="BI326" s="202"/>
      <c r="BJ326" s="202"/>
      <c r="BK326" s="203"/>
      <c r="BL326" s="201"/>
      <c r="BM326" s="202"/>
      <c r="BN326" s="202"/>
      <c r="BO326" s="202"/>
      <c r="BP326" s="203"/>
      <c r="BQ326" s="201"/>
      <c r="BR326" s="202"/>
      <c r="BS326" s="202"/>
      <c r="BT326" s="202"/>
      <c r="BU326" s="203"/>
      <c r="BV326" s="201"/>
      <c r="BW326" s="202"/>
      <c r="BX326" s="202"/>
      <c r="BY326" s="202"/>
      <c r="BZ326" s="203"/>
      <c r="CA326" s="201"/>
      <c r="CB326" s="202"/>
      <c r="CC326" s="202"/>
      <c r="CD326" s="202"/>
      <c r="CE326" s="203"/>
      <c r="CF326" s="201"/>
      <c r="CG326" s="202"/>
      <c r="CH326" s="202"/>
      <c r="CI326" s="202"/>
      <c r="CJ326" s="202"/>
      <c r="CK326" s="203"/>
      <c r="CL326" s="201"/>
      <c r="CM326" s="202"/>
      <c r="CN326" s="202"/>
      <c r="CO326" s="202"/>
      <c r="CP326" s="202"/>
      <c r="CQ326" s="203"/>
    </row>
    <row r="327" spans="1:95" x14ac:dyDescent="0.2">
      <c r="A327" s="145" t="s">
        <v>27</v>
      </c>
      <c r="B327" s="146"/>
      <c r="C327" s="146"/>
      <c r="D327" s="146"/>
      <c r="E327" s="146"/>
      <c r="F327" s="146"/>
      <c r="G327" s="147"/>
      <c r="H327" s="145" t="s">
        <v>52</v>
      </c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7"/>
      <c r="T327" s="145" t="s">
        <v>53</v>
      </c>
      <c r="U327" s="146"/>
      <c r="V327" s="146"/>
      <c r="W327" s="146"/>
      <c r="X327" s="146"/>
      <c r="Y327" s="146"/>
      <c r="Z327" s="146"/>
      <c r="AA327" s="146"/>
      <c r="AB327" s="147"/>
      <c r="AC327" s="145" t="s">
        <v>54</v>
      </c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7"/>
      <c r="AS327" s="145" t="s">
        <v>55</v>
      </c>
      <c r="AT327" s="146"/>
      <c r="AU327" s="146"/>
      <c r="AV327" s="146"/>
      <c r="AW327" s="147"/>
      <c r="AX327" s="145" t="s">
        <v>56</v>
      </c>
      <c r="AY327" s="146"/>
      <c r="AZ327" s="146"/>
      <c r="BA327" s="147"/>
      <c r="BB327" s="145" t="s">
        <v>57</v>
      </c>
      <c r="BC327" s="146"/>
      <c r="BD327" s="146"/>
      <c r="BE327" s="146"/>
      <c r="BF327" s="147"/>
      <c r="BG327" s="145" t="s">
        <v>58</v>
      </c>
      <c r="BH327" s="146"/>
      <c r="BI327" s="146"/>
      <c r="BJ327" s="146"/>
      <c r="BK327" s="147"/>
      <c r="BL327" s="145" t="s">
        <v>59</v>
      </c>
      <c r="BM327" s="146"/>
      <c r="BN327" s="146"/>
      <c r="BO327" s="146"/>
      <c r="BP327" s="147"/>
      <c r="BQ327" s="145" t="s">
        <v>60</v>
      </c>
      <c r="BR327" s="146"/>
      <c r="BS327" s="146"/>
      <c r="BT327" s="146"/>
      <c r="BU327" s="147"/>
      <c r="BV327" s="145" t="s">
        <v>61</v>
      </c>
      <c r="BW327" s="146"/>
      <c r="BX327" s="146"/>
      <c r="BY327" s="146"/>
      <c r="BZ327" s="147"/>
      <c r="CA327" s="145" t="s">
        <v>86</v>
      </c>
      <c r="CB327" s="146"/>
      <c r="CC327" s="146"/>
      <c r="CD327" s="146"/>
      <c r="CE327" s="147"/>
      <c r="CF327" s="145" t="s">
        <v>87</v>
      </c>
      <c r="CG327" s="146"/>
      <c r="CH327" s="146"/>
      <c r="CI327" s="146"/>
      <c r="CJ327" s="146"/>
      <c r="CK327" s="147"/>
      <c r="CL327" s="145" t="s">
        <v>88</v>
      </c>
      <c r="CM327" s="146"/>
      <c r="CN327" s="146"/>
      <c r="CO327" s="146"/>
      <c r="CP327" s="146"/>
      <c r="CQ327" s="147"/>
    </row>
    <row r="328" spans="1:95" hidden="1" x14ac:dyDescent="0.2">
      <c r="A328" s="180"/>
      <c r="B328" s="181"/>
      <c r="C328" s="181"/>
      <c r="D328" s="181"/>
      <c r="E328" s="181"/>
      <c r="F328" s="181"/>
      <c r="G328" s="182"/>
      <c r="H328" s="186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8"/>
      <c r="T328" s="186"/>
      <c r="U328" s="187"/>
      <c r="V328" s="187"/>
      <c r="W328" s="187"/>
      <c r="X328" s="187"/>
      <c r="Y328" s="187"/>
      <c r="Z328" s="187"/>
      <c r="AA328" s="187"/>
      <c r="AB328" s="188"/>
      <c r="AC328" s="192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  <c r="AR328" s="194"/>
      <c r="AS328" s="198"/>
      <c r="AT328" s="199"/>
      <c r="AU328" s="199"/>
      <c r="AV328" s="199"/>
      <c r="AW328" s="200"/>
      <c r="AX328" s="180"/>
      <c r="AY328" s="181"/>
      <c r="AZ328" s="181"/>
      <c r="BA328" s="182"/>
      <c r="BB328" s="186"/>
      <c r="BC328" s="187"/>
      <c r="BD328" s="187"/>
      <c r="BE328" s="187"/>
      <c r="BF328" s="188"/>
      <c r="BG328" s="180"/>
      <c r="BH328" s="181"/>
      <c r="BI328" s="181"/>
      <c r="BJ328" s="181"/>
      <c r="BK328" s="182"/>
      <c r="BL328" s="186"/>
      <c r="BM328" s="187"/>
      <c r="BN328" s="187"/>
      <c r="BO328" s="187"/>
      <c r="BP328" s="188"/>
      <c r="BQ328" s="209"/>
      <c r="BR328" s="210"/>
      <c r="BS328" s="210"/>
      <c r="BT328" s="210"/>
      <c r="BU328" s="211"/>
      <c r="BV328" s="186"/>
      <c r="BW328" s="187"/>
      <c r="BX328" s="187"/>
      <c r="BY328" s="187"/>
      <c r="BZ328" s="188"/>
      <c r="CA328" s="186"/>
      <c r="CB328" s="187"/>
      <c r="CC328" s="187"/>
      <c r="CD328" s="187"/>
      <c r="CE328" s="188"/>
      <c r="CF328" s="186"/>
      <c r="CG328" s="187"/>
      <c r="CH328" s="187"/>
      <c r="CI328" s="187"/>
      <c r="CJ328" s="187"/>
      <c r="CK328" s="188"/>
      <c r="CL328" s="186"/>
      <c r="CM328" s="187"/>
      <c r="CN328" s="187"/>
      <c r="CO328" s="187"/>
      <c r="CP328" s="187"/>
      <c r="CQ328" s="188"/>
    </row>
    <row r="329" spans="1:95" hidden="1" x14ac:dyDescent="0.2">
      <c r="A329" s="183"/>
      <c r="B329" s="184"/>
      <c r="C329" s="184"/>
      <c r="D329" s="184"/>
      <c r="E329" s="184"/>
      <c r="F329" s="184"/>
      <c r="G329" s="185"/>
      <c r="H329" s="189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1"/>
      <c r="T329" s="189"/>
      <c r="U329" s="190"/>
      <c r="V329" s="190"/>
      <c r="W329" s="190"/>
      <c r="X329" s="190"/>
      <c r="Y329" s="190"/>
      <c r="Z329" s="190"/>
      <c r="AA329" s="190"/>
      <c r="AB329" s="191"/>
      <c r="AC329" s="195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6"/>
      <c r="AR329" s="197"/>
      <c r="AS329" s="201"/>
      <c r="AT329" s="202"/>
      <c r="AU329" s="202"/>
      <c r="AV329" s="202"/>
      <c r="AW329" s="203"/>
      <c r="AX329" s="183"/>
      <c r="AY329" s="184"/>
      <c r="AZ329" s="184"/>
      <c r="BA329" s="185"/>
      <c r="BB329" s="189"/>
      <c r="BC329" s="190"/>
      <c r="BD329" s="190"/>
      <c r="BE329" s="190"/>
      <c r="BF329" s="191"/>
      <c r="BG329" s="183"/>
      <c r="BH329" s="184"/>
      <c r="BI329" s="184"/>
      <c r="BJ329" s="184"/>
      <c r="BK329" s="185"/>
      <c r="BL329" s="189"/>
      <c r="BM329" s="190"/>
      <c r="BN329" s="190"/>
      <c r="BO329" s="190"/>
      <c r="BP329" s="191"/>
      <c r="BQ329" s="212"/>
      <c r="BR329" s="213"/>
      <c r="BS329" s="213"/>
      <c r="BT329" s="213"/>
      <c r="BU329" s="214"/>
      <c r="BV329" s="189"/>
      <c r="BW329" s="190"/>
      <c r="BX329" s="190"/>
      <c r="BY329" s="190"/>
      <c r="BZ329" s="191"/>
      <c r="CA329" s="189"/>
      <c r="CB329" s="190"/>
      <c r="CC329" s="190"/>
      <c r="CD329" s="190"/>
      <c r="CE329" s="191"/>
      <c r="CF329" s="189"/>
      <c r="CG329" s="190"/>
      <c r="CH329" s="190"/>
      <c r="CI329" s="190"/>
      <c r="CJ329" s="190"/>
      <c r="CK329" s="191"/>
      <c r="CL329" s="189"/>
      <c r="CM329" s="190"/>
      <c r="CN329" s="190"/>
      <c r="CO329" s="190"/>
      <c r="CP329" s="190"/>
      <c r="CQ329" s="191"/>
    </row>
    <row r="330" spans="1:95" x14ac:dyDescent="0.2">
      <c r="A330" s="177"/>
      <c r="B330" s="178"/>
      <c r="C330" s="178"/>
      <c r="D330" s="178"/>
      <c r="E330" s="178"/>
      <c r="F330" s="178"/>
      <c r="G330" s="179"/>
      <c r="H330" s="129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1"/>
      <c r="T330" s="129"/>
      <c r="U330" s="130"/>
      <c r="V330" s="130"/>
      <c r="W330" s="130"/>
      <c r="X330" s="130"/>
      <c r="Y330" s="130"/>
      <c r="Z330" s="130"/>
      <c r="AA330" s="130"/>
      <c r="AB330" s="131"/>
      <c r="AC330" s="129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1"/>
      <c r="AS330" s="145"/>
      <c r="AT330" s="146"/>
      <c r="AU330" s="146"/>
      <c r="AV330" s="146"/>
      <c r="AW330" s="147"/>
      <c r="AX330" s="177"/>
      <c r="AY330" s="178"/>
      <c r="AZ330" s="178"/>
      <c r="BA330" s="179"/>
      <c r="BB330" s="129"/>
      <c r="BC330" s="130"/>
      <c r="BD330" s="130"/>
      <c r="BE330" s="130"/>
      <c r="BF330" s="131"/>
      <c r="BG330" s="129"/>
      <c r="BH330" s="130"/>
      <c r="BI330" s="130"/>
      <c r="BJ330" s="130"/>
      <c r="BK330" s="131"/>
      <c r="BL330" s="129"/>
      <c r="BM330" s="130"/>
      <c r="BN330" s="130"/>
      <c r="BO330" s="130"/>
      <c r="BP330" s="131"/>
      <c r="BQ330" s="129"/>
      <c r="BR330" s="130"/>
      <c r="BS330" s="130"/>
      <c r="BT330" s="130"/>
      <c r="BU330" s="131"/>
      <c r="BV330" s="129"/>
      <c r="BW330" s="130"/>
      <c r="BX330" s="130"/>
      <c r="BY330" s="130"/>
      <c r="BZ330" s="131"/>
      <c r="CA330" s="129"/>
      <c r="CB330" s="130"/>
      <c r="CC330" s="130"/>
      <c r="CD330" s="130"/>
      <c r="CE330" s="131"/>
      <c r="CF330" s="129"/>
      <c r="CG330" s="130"/>
      <c r="CH330" s="130"/>
      <c r="CI330" s="130"/>
      <c r="CJ330" s="130"/>
      <c r="CK330" s="131"/>
      <c r="CL330" s="129"/>
      <c r="CM330" s="130"/>
      <c r="CN330" s="130"/>
      <c r="CO330" s="130"/>
      <c r="CP330" s="130"/>
      <c r="CQ330" s="131"/>
    </row>
    <row r="331" spans="1:95" ht="9" customHeight="1" x14ac:dyDescent="0.2">
      <c r="A331" s="101"/>
      <c r="B331" s="101"/>
      <c r="C331" s="101"/>
      <c r="D331" s="101"/>
      <c r="E331" s="101"/>
      <c r="F331" s="101"/>
      <c r="G331" s="101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1"/>
      <c r="AT331" s="91"/>
      <c r="AU331" s="91"/>
      <c r="AV331" s="91"/>
      <c r="AW331" s="91"/>
      <c r="AX331" s="101"/>
      <c r="AY331" s="101"/>
      <c r="AZ331" s="101"/>
      <c r="BA331" s="101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68"/>
      <c r="CQ331" s="68"/>
    </row>
    <row r="332" spans="1:95" ht="28.5" customHeight="1" x14ac:dyDescent="0.2">
      <c r="A332" s="174" t="s">
        <v>150</v>
      </c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  <c r="AC332" s="174"/>
      <c r="AD332" s="174"/>
      <c r="AE332" s="174"/>
      <c r="AF332" s="174"/>
      <c r="AG332" s="174"/>
      <c r="AH332" s="174"/>
      <c r="AI332" s="174"/>
      <c r="AJ332" s="174"/>
      <c r="AK332" s="174"/>
      <c r="AL332" s="174"/>
      <c r="AM332" s="174"/>
      <c r="AN332" s="174"/>
      <c r="AO332" s="174"/>
      <c r="AP332" s="174"/>
      <c r="AQ332" s="174"/>
      <c r="AR332" s="174"/>
      <c r="AS332" s="174"/>
      <c r="AT332" s="174"/>
      <c r="AU332" s="174"/>
      <c r="AV332" s="174"/>
      <c r="AW332" s="174"/>
      <c r="AX332" s="174"/>
      <c r="AY332" s="174"/>
      <c r="AZ332" s="174"/>
      <c r="BA332" s="174"/>
      <c r="BB332" s="174"/>
      <c r="BC332" s="174"/>
      <c r="BD332" s="174"/>
      <c r="BE332" s="174"/>
      <c r="BF332" s="174"/>
      <c r="BG332" s="174"/>
      <c r="BH332" s="174"/>
      <c r="BI332" s="174"/>
      <c r="BJ332" s="174"/>
      <c r="BK332" s="174"/>
      <c r="BL332" s="174"/>
      <c r="BM332" s="174"/>
      <c r="BN332" s="174"/>
      <c r="BO332" s="174"/>
      <c r="BP332" s="174"/>
      <c r="BQ332" s="174"/>
      <c r="BR332" s="174"/>
      <c r="BS332" s="174"/>
      <c r="BT332" s="174"/>
      <c r="BU332" s="174"/>
      <c r="BV332" s="174"/>
      <c r="BW332" s="174"/>
      <c r="BX332" s="174"/>
      <c r="BY332" s="174"/>
      <c r="BZ332" s="174"/>
      <c r="CA332" s="174"/>
      <c r="CB332" s="174"/>
      <c r="CC332" s="174"/>
      <c r="CD332" s="174"/>
      <c r="CE332" s="174"/>
      <c r="CF332" s="174"/>
      <c r="CG332" s="174"/>
      <c r="CH332" s="174"/>
      <c r="CI332" s="174"/>
      <c r="CJ332" s="174"/>
      <c r="CK332" s="174"/>
      <c r="CL332" s="174"/>
      <c r="CM332" s="174"/>
      <c r="CN332" s="174"/>
      <c r="CO332" s="174"/>
      <c r="CP332" s="174"/>
      <c r="CQ332" s="174"/>
    </row>
    <row r="333" spans="1:95" x14ac:dyDescent="0.2">
      <c r="A333" s="175" t="s">
        <v>151</v>
      </c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  <c r="BU333" s="175"/>
      <c r="BV333" s="175"/>
      <c r="BW333" s="175"/>
      <c r="BX333" s="175"/>
      <c r="BY333" s="175"/>
      <c r="BZ333" s="175"/>
      <c r="CA333" s="175"/>
      <c r="CB333" s="175"/>
      <c r="CC333" s="175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5"/>
      <c r="CO333" s="175"/>
      <c r="CP333" s="175"/>
      <c r="CQ333" s="175"/>
    </row>
    <row r="334" spans="1:95" ht="24.75" customHeight="1" x14ac:dyDescent="0.2">
      <c r="A334" s="176" t="s">
        <v>152</v>
      </c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  <c r="AZ334" s="176"/>
      <c r="BA334" s="176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6"/>
      <c r="BM334" s="176"/>
      <c r="BN334" s="176"/>
      <c r="BO334" s="176"/>
      <c r="BP334" s="176"/>
      <c r="BQ334" s="176"/>
      <c r="BR334" s="176"/>
      <c r="BS334" s="176"/>
      <c r="BT334" s="176"/>
      <c r="BU334" s="176"/>
      <c r="BV334" s="176"/>
      <c r="BW334" s="176"/>
      <c r="BX334" s="176"/>
      <c r="BY334" s="176"/>
      <c r="BZ334" s="176"/>
      <c r="CA334" s="176"/>
      <c r="CB334" s="176"/>
      <c r="CC334" s="176"/>
      <c r="CD334" s="176"/>
      <c r="CE334" s="176"/>
      <c r="CF334" s="176"/>
      <c r="CG334" s="176"/>
      <c r="CH334" s="176"/>
      <c r="CI334" s="176"/>
      <c r="CJ334" s="176"/>
      <c r="CK334" s="176"/>
      <c r="CL334" s="176"/>
      <c r="CM334" s="176"/>
      <c r="CN334" s="176"/>
      <c r="CO334" s="176"/>
      <c r="CP334" s="176"/>
      <c r="CQ334" s="176"/>
    </row>
    <row r="335" spans="1:95" ht="7.5" hidden="1" customHeight="1" x14ac:dyDescent="0.2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59"/>
      <c r="BN335" s="159"/>
      <c r="BO335" s="159"/>
      <c r="BP335" s="159"/>
      <c r="BQ335" s="159"/>
      <c r="BR335" s="159"/>
      <c r="BS335" s="159"/>
      <c r="BT335" s="159"/>
      <c r="BU335" s="159"/>
      <c r="BV335" s="159"/>
      <c r="BW335" s="159"/>
      <c r="BX335" s="159"/>
      <c r="BY335" s="159"/>
      <c r="BZ335" s="159"/>
      <c r="CA335" s="159"/>
      <c r="CB335" s="159"/>
      <c r="CC335" s="159"/>
      <c r="CD335" s="159"/>
      <c r="CE335" s="159"/>
      <c r="CF335" s="89"/>
      <c r="CG335" s="89"/>
      <c r="CH335" s="89"/>
      <c r="CI335" s="89"/>
      <c r="CJ335" s="89"/>
      <c r="CK335" s="89"/>
      <c r="CL335" s="89"/>
      <c r="CM335" s="89"/>
      <c r="CN335" s="89"/>
      <c r="CO335" s="89"/>
      <c r="CP335" s="89"/>
      <c r="CQ335" s="89"/>
    </row>
    <row r="336" spans="1:95" ht="18" x14ac:dyDescent="0.2">
      <c r="A336" s="172" t="s">
        <v>153</v>
      </c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</row>
    <row r="337" spans="1:95" ht="0.75" customHeight="1" x14ac:dyDescent="0.2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59"/>
      <c r="BN337" s="159"/>
      <c r="BO337" s="159"/>
      <c r="BP337" s="159"/>
      <c r="BQ337" s="159"/>
      <c r="BR337" s="159"/>
      <c r="BS337" s="159"/>
      <c r="BT337" s="159"/>
      <c r="BU337" s="159"/>
      <c r="BV337" s="159"/>
      <c r="BW337" s="159"/>
      <c r="BX337" s="159"/>
      <c r="BY337" s="159"/>
      <c r="BZ337" s="159"/>
      <c r="CA337" s="159"/>
      <c r="CB337" s="159"/>
      <c r="CC337" s="159"/>
      <c r="CD337" s="159"/>
      <c r="CE337" s="159"/>
    </row>
    <row r="338" spans="1:95" x14ac:dyDescent="0.2">
      <c r="A338" s="159" t="s">
        <v>154</v>
      </c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59"/>
      <c r="BW338" s="159"/>
      <c r="BX338" s="159"/>
      <c r="BY338" s="159"/>
      <c r="BZ338" s="159"/>
      <c r="CA338" s="159"/>
      <c r="CB338" s="159"/>
      <c r="CC338" s="159"/>
      <c r="CD338" s="159"/>
      <c r="CE338" s="159"/>
    </row>
    <row r="339" spans="1:95" ht="4.5" customHeight="1" x14ac:dyDescent="0.2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  <c r="BE339" s="173"/>
      <c r="BF339" s="173"/>
      <c r="BG339" s="173"/>
      <c r="BH339" s="173"/>
      <c r="BI339" s="173"/>
      <c r="BJ339" s="173"/>
      <c r="BK339" s="173"/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</row>
    <row r="340" spans="1:95" ht="31.5" customHeight="1" x14ac:dyDescent="0.2">
      <c r="A340" s="166" t="s">
        <v>155</v>
      </c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8"/>
      <c r="AB340" s="166" t="s">
        <v>156</v>
      </c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8"/>
      <c r="BC340" s="166" t="s">
        <v>157</v>
      </c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7"/>
      <c r="BQ340" s="167"/>
      <c r="BR340" s="167"/>
      <c r="BS340" s="167"/>
      <c r="BT340" s="167"/>
      <c r="BU340" s="167"/>
      <c r="BV340" s="167"/>
      <c r="BW340" s="167"/>
      <c r="BX340" s="167"/>
      <c r="BY340" s="167"/>
      <c r="BZ340" s="167"/>
      <c r="CA340" s="167"/>
      <c r="CB340" s="167"/>
      <c r="CC340" s="167"/>
      <c r="CD340" s="167"/>
      <c r="CE340" s="167"/>
      <c r="CF340" s="167"/>
      <c r="CG340" s="167"/>
      <c r="CH340" s="167"/>
      <c r="CI340" s="167"/>
      <c r="CJ340" s="167"/>
      <c r="CK340" s="167"/>
      <c r="CL340" s="167"/>
      <c r="CM340" s="167"/>
      <c r="CN340" s="167"/>
      <c r="CO340" s="167"/>
      <c r="CP340" s="167"/>
      <c r="CQ340" s="168"/>
    </row>
    <row r="341" spans="1:95" x14ac:dyDescent="0.2">
      <c r="A341" s="166" t="s">
        <v>27</v>
      </c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8"/>
      <c r="AB341" s="166" t="s">
        <v>52</v>
      </c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8"/>
      <c r="BC341" s="166" t="s">
        <v>53</v>
      </c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7"/>
      <c r="BQ341" s="167"/>
      <c r="BR341" s="167"/>
      <c r="BS341" s="167"/>
      <c r="BT341" s="167"/>
      <c r="BU341" s="167"/>
      <c r="BV341" s="167"/>
      <c r="BW341" s="167"/>
      <c r="BX341" s="167"/>
      <c r="BY341" s="167"/>
      <c r="BZ341" s="167"/>
      <c r="CA341" s="167"/>
      <c r="CB341" s="167"/>
      <c r="CC341" s="167"/>
      <c r="CD341" s="167"/>
      <c r="CE341" s="167"/>
      <c r="CF341" s="167"/>
      <c r="CG341" s="167"/>
      <c r="CH341" s="167"/>
      <c r="CI341" s="167"/>
      <c r="CJ341" s="167"/>
      <c r="CK341" s="167"/>
      <c r="CL341" s="167"/>
      <c r="CM341" s="167"/>
      <c r="CN341" s="167"/>
      <c r="CO341" s="167"/>
      <c r="CP341" s="167"/>
      <c r="CQ341" s="168"/>
    </row>
    <row r="342" spans="1:95" ht="27.75" customHeight="1" x14ac:dyDescent="0.2">
      <c r="A342" s="169" t="s">
        <v>158</v>
      </c>
      <c r="B342" s="170"/>
      <c r="C342" s="170"/>
      <c r="D342" s="170"/>
      <c r="E342" s="170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1"/>
      <c r="AB342" s="169" t="s">
        <v>159</v>
      </c>
      <c r="AC342" s="170"/>
      <c r="AD342" s="170"/>
      <c r="AE342" s="170"/>
      <c r="AF342" s="170"/>
      <c r="AG342" s="170"/>
      <c r="AH342" s="170"/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1"/>
      <c r="BC342" s="145" t="s">
        <v>104</v>
      </c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7"/>
    </row>
    <row r="343" spans="1:95" hidden="1" x14ac:dyDescent="0.2">
      <c r="A343" s="166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8"/>
      <c r="AB343" s="166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8"/>
      <c r="BC343" s="166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7"/>
      <c r="BQ343" s="167"/>
      <c r="BR343" s="167"/>
      <c r="BS343" s="167"/>
      <c r="BT343" s="167"/>
      <c r="BU343" s="167"/>
      <c r="BV343" s="167"/>
      <c r="BW343" s="167"/>
      <c r="BX343" s="167"/>
      <c r="BY343" s="167"/>
      <c r="BZ343" s="167"/>
      <c r="CA343" s="167"/>
      <c r="CB343" s="167"/>
      <c r="CC343" s="167"/>
      <c r="CD343" s="167"/>
      <c r="CE343" s="167"/>
      <c r="CF343" s="167"/>
      <c r="CG343" s="167"/>
      <c r="CH343" s="167"/>
      <c r="CI343" s="167"/>
      <c r="CJ343" s="167"/>
      <c r="CK343" s="167"/>
      <c r="CL343" s="167"/>
      <c r="CM343" s="167"/>
      <c r="CN343" s="167"/>
      <c r="CO343" s="167"/>
      <c r="CP343" s="167"/>
      <c r="CQ343" s="168"/>
    </row>
    <row r="344" spans="1:95" ht="6" customHeight="1" x14ac:dyDescent="0.2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81"/>
      <c r="AW344" s="81"/>
      <c r="AX344" s="81"/>
      <c r="AY344" s="81"/>
      <c r="AZ344" s="81"/>
      <c r="BA344" s="81"/>
      <c r="BB344" s="81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</row>
    <row r="345" spans="1:95" x14ac:dyDescent="0.2">
      <c r="A345" s="159" t="s">
        <v>160</v>
      </c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8" t="s">
        <v>161</v>
      </c>
      <c r="AW345" s="158"/>
      <c r="AX345" s="158"/>
      <c r="AY345" s="158"/>
      <c r="AZ345" s="158"/>
      <c r="BA345" s="158"/>
      <c r="BB345" s="158"/>
      <c r="BC345" s="158"/>
      <c r="BD345" s="158"/>
      <c r="BE345" s="158"/>
      <c r="BF345" s="158"/>
      <c r="BG345" s="158"/>
      <c r="BH345" s="158"/>
      <c r="BI345" s="158"/>
      <c r="BJ345" s="158"/>
      <c r="BK345" s="158"/>
      <c r="BL345" s="158"/>
      <c r="BM345" s="158"/>
      <c r="BN345" s="158"/>
      <c r="BO345" s="158"/>
      <c r="BP345" s="158"/>
      <c r="BQ345" s="158"/>
      <c r="BR345" s="158"/>
      <c r="BS345" s="158"/>
      <c r="BT345" s="158"/>
      <c r="BU345" s="158"/>
      <c r="BV345" s="158"/>
      <c r="BW345" s="158"/>
      <c r="BX345" s="158"/>
      <c r="BY345" s="158"/>
      <c r="BZ345" s="158"/>
      <c r="CA345" s="158"/>
      <c r="CB345" s="158"/>
      <c r="CC345" s="158"/>
      <c r="CD345" s="158"/>
      <c r="CE345" s="158"/>
      <c r="CF345" s="158"/>
      <c r="CG345" s="158"/>
      <c r="CH345" s="158"/>
      <c r="CI345" s="158"/>
      <c r="CJ345" s="158"/>
      <c r="CK345" s="158"/>
      <c r="CL345" s="158"/>
      <c r="CM345" s="158"/>
      <c r="CN345" s="158"/>
      <c r="CO345" s="158"/>
      <c r="CP345" s="158"/>
      <c r="CQ345" s="158"/>
    </row>
    <row r="346" spans="1:95" x14ac:dyDescent="0.2">
      <c r="A346" s="164" t="s">
        <v>162</v>
      </c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  <c r="BI346" s="164"/>
      <c r="BJ346" s="164"/>
      <c r="BK346" s="164"/>
      <c r="BL346" s="164"/>
      <c r="BM346" s="164"/>
      <c r="BN346" s="164"/>
      <c r="BO346" s="164"/>
      <c r="BP346" s="164"/>
      <c r="BQ346" s="164"/>
      <c r="BR346" s="164"/>
      <c r="BS346" s="164"/>
      <c r="BT346" s="164"/>
      <c r="BU346" s="164"/>
      <c r="BV346" s="164"/>
      <c r="BW346" s="164"/>
      <c r="BX346" s="164"/>
      <c r="BY346" s="164"/>
      <c r="BZ346" s="164"/>
      <c r="CA346" s="164"/>
      <c r="CB346" s="164"/>
      <c r="CC346" s="164"/>
      <c r="CD346" s="164"/>
      <c r="CE346" s="164"/>
      <c r="CF346" s="164"/>
      <c r="CG346" s="164"/>
      <c r="CH346" s="164"/>
      <c r="CI346" s="164"/>
      <c r="CJ346" s="164"/>
      <c r="CK346" s="164"/>
      <c r="CL346" s="164"/>
      <c r="CM346" s="164"/>
      <c r="CN346" s="164"/>
      <c r="CO346" s="164"/>
      <c r="CP346" s="164"/>
      <c r="CQ346" s="164"/>
    </row>
    <row r="347" spans="1:95" x14ac:dyDescent="0.2">
      <c r="A347" s="161" t="s">
        <v>163</v>
      </c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3" t="s">
        <v>354</v>
      </c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  <c r="BI347" s="163"/>
      <c r="BJ347" s="163"/>
      <c r="BK347" s="163"/>
      <c r="BL347" s="163"/>
      <c r="BM347" s="163"/>
      <c r="BN347" s="163"/>
      <c r="BO347" s="163"/>
      <c r="BP347" s="163"/>
      <c r="BQ347" s="163"/>
      <c r="BR347" s="163"/>
      <c r="BS347" s="163"/>
      <c r="BT347" s="163"/>
      <c r="BU347" s="163"/>
      <c r="BV347" s="163"/>
      <c r="BW347" s="163"/>
      <c r="BX347" s="163"/>
      <c r="BY347" s="163"/>
      <c r="BZ347" s="163"/>
      <c r="CA347" s="163"/>
      <c r="CB347" s="163"/>
      <c r="CC347" s="163"/>
      <c r="CD347" s="163"/>
      <c r="CE347" s="163"/>
      <c r="CF347" s="163"/>
      <c r="CG347" s="163"/>
      <c r="CH347" s="163"/>
      <c r="CI347" s="163"/>
      <c r="CJ347" s="163"/>
      <c r="CK347" s="163"/>
      <c r="CL347" s="163"/>
      <c r="CM347" s="163"/>
      <c r="CN347" s="163"/>
      <c r="CO347" s="163"/>
      <c r="CP347" s="163"/>
      <c r="CQ347" s="163"/>
    </row>
    <row r="348" spans="1:95" ht="45.75" customHeight="1" x14ac:dyDescent="0.2">
      <c r="A348" s="164" t="s">
        <v>165</v>
      </c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  <c r="BI348" s="164"/>
      <c r="BJ348" s="164"/>
      <c r="BK348" s="164"/>
      <c r="BL348" s="164"/>
      <c r="BM348" s="164"/>
      <c r="BN348" s="164"/>
      <c r="BO348" s="164"/>
      <c r="BP348" s="164"/>
      <c r="BQ348" s="164"/>
      <c r="BR348" s="164"/>
      <c r="BS348" s="164"/>
      <c r="BT348" s="164"/>
      <c r="BU348" s="164"/>
      <c r="BV348" s="164"/>
      <c r="BW348" s="164"/>
      <c r="BX348" s="164"/>
      <c r="BY348" s="164"/>
      <c r="BZ348" s="164"/>
      <c r="CA348" s="164"/>
      <c r="CB348" s="164"/>
      <c r="CC348" s="164"/>
      <c r="CD348" s="164"/>
      <c r="CE348" s="164"/>
      <c r="CF348" s="164"/>
      <c r="CG348" s="164"/>
      <c r="CH348" s="164"/>
      <c r="CI348" s="164"/>
      <c r="CJ348" s="164"/>
      <c r="CK348" s="164"/>
      <c r="CL348" s="164"/>
      <c r="CM348" s="164"/>
      <c r="CN348" s="164"/>
      <c r="CO348" s="164"/>
      <c r="CP348" s="164"/>
      <c r="CQ348" s="164"/>
    </row>
    <row r="349" spans="1:95" x14ac:dyDescent="0.2">
      <c r="A349" s="165" t="s">
        <v>166</v>
      </c>
      <c r="B349" s="165"/>
      <c r="C349" s="165"/>
      <c r="D349" s="165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S349" s="163" t="s">
        <v>167</v>
      </c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  <c r="BI349" s="163"/>
      <c r="BJ349" s="163"/>
      <c r="BK349" s="163"/>
      <c r="BL349" s="163"/>
      <c r="BM349" s="163"/>
      <c r="BN349" s="163"/>
      <c r="BO349" s="163"/>
      <c r="BP349" s="163"/>
      <c r="BQ349" s="163"/>
      <c r="BR349" s="163"/>
      <c r="BS349" s="163"/>
      <c r="BT349" s="163"/>
      <c r="BU349" s="163"/>
      <c r="BV349" s="163"/>
      <c r="BW349" s="163"/>
      <c r="BX349" s="163"/>
      <c r="BY349" s="163"/>
      <c r="BZ349" s="163"/>
      <c r="CA349" s="163"/>
      <c r="CB349" s="163"/>
      <c r="CC349" s="163"/>
      <c r="CD349" s="163"/>
      <c r="CE349" s="163"/>
      <c r="CF349" s="163"/>
      <c r="CG349" s="163"/>
      <c r="CH349" s="163"/>
      <c r="CI349" s="163"/>
      <c r="CJ349" s="163"/>
      <c r="CK349" s="163"/>
      <c r="CL349" s="163"/>
      <c r="CM349" s="163"/>
      <c r="CN349" s="163"/>
      <c r="CO349" s="163"/>
      <c r="CP349" s="163"/>
      <c r="CQ349" s="163"/>
    </row>
    <row r="350" spans="1:95" x14ac:dyDescent="0.2">
      <c r="A350" s="159" t="s">
        <v>168</v>
      </c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8" t="s">
        <v>169</v>
      </c>
      <c r="AS350" s="158"/>
      <c r="AT350" s="158"/>
      <c r="AU350" s="158"/>
      <c r="AV350" s="158"/>
      <c r="AW350" s="158"/>
      <c r="AX350" s="158"/>
      <c r="AY350" s="158"/>
      <c r="AZ350" s="158"/>
      <c r="BA350" s="158"/>
      <c r="BB350" s="158"/>
      <c r="BC350" s="158"/>
      <c r="BD350" s="158"/>
      <c r="BE350" s="158"/>
      <c r="BF350" s="158"/>
      <c r="BG350" s="158"/>
      <c r="BH350" s="158"/>
      <c r="BI350" s="158"/>
      <c r="BJ350" s="158"/>
      <c r="BK350" s="158"/>
      <c r="BL350" s="158"/>
      <c r="BM350" s="158"/>
      <c r="BN350" s="158"/>
      <c r="BO350" s="158"/>
      <c r="BP350" s="158"/>
      <c r="BQ350" s="158"/>
      <c r="BR350" s="158"/>
      <c r="BS350" s="158"/>
      <c r="BT350" s="158"/>
      <c r="BU350" s="158"/>
      <c r="BV350" s="158"/>
      <c r="BW350" s="158"/>
      <c r="BX350" s="158"/>
      <c r="BY350" s="158"/>
      <c r="BZ350" s="158"/>
      <c r="CA350" s="158"/>
      <c r="CB350" s="158"/>
      <c r="CC350" s="158"/>
      <c r="CD350" s="158"/>
      <c r="CE350" s="158"/>
      <c r="CF350" s="158"/>
      <c r="CG350" s="158"/>
      <c r="CH350" s="158"/>
      <c r="CI350" s="158"/>
      <c r="CJ350" s="158"/>
      <c r="CK350" s="158"/>
      <c r="CL350" s="158"/>
      <c r="CM350" s="158"/>
      <c r="CN350" s="158"/>
      <c r="CO350" s="158"/>
      <c r="CP350" s="158"/>
      <c r="CQ350" s="158"/>
    </row>
    <row r="351" spans="1:95" x14ac:dyDescent="0.2">
      <c r="A351" s="158" t="s">
        <v>170</v>
      </c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  <c r="BA351" s="158"/>
      <c r="BB351" s="158"/>
      <c r="BC351" s="158"/>
      <c r="BD351" s="158"/>
      <c r="BE351" s="158"/>
      <c r="BF351" s="158"/>
      <c r="BG351" s="158"/>
      <c r="BH351" s="158"/>
      <c r="BI351" s="158"/>
      <c r="BJ351" s="158"/>
      <c r="BK351" s="158"/>
      <c r="BL351" s="158"/>
      <c r="BM351" s="158"/>
      <c r="BN351" s="158"/>
      <c r="BO351" s="158"/>
      <c r="BP351" s="158"/>
      <c r="BQ351" s="158"/>
      <c r="BR351" s="158"/>
      <c r="BS351" s="158"/>
      <c r="BT351" s="158"/>
      <c r="BU351" s="158"/>
      <c r="BV351" s="158"/>
      <c r="BW351" s="158"/>
      <c r="BX351" s="158"/>
      <c r="BY351" s="158"/>
      <c r="BZ351" s="158"/>
      <c r="CA351" s="158"/>
      <c r="CB351" s="158"/>
      <c r="CC351" s="158"/>
      <c r="CD351" s="158"/>
      <c r="CE351" s="158"/>
      <c r="CF351" s="158"/>
      <c r="CG351" s="158"/>
      <c r="CH351" s="158"/>
      <c r="CI351" s="158"/>
      <c r="CJ351" s="158"/>
      <c r="CK351" s="158"/>
      <c r="CL351" s="158"/>
      <c r="CM351" s="158"/>
      <c r="CN351" s="158"/>
      <c r="CO351" s="158"/>
      <c r="CP351" s="158"/>
      <c r="CQ351" s="158"/>
    </row>
    <row r="352" spans="1:95" x14ac:dyDescent="0.2">
      <c r="A352" s="159" t="s">
        <v>171</v>
      </c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</row>
    <row r="353" spans="1:95" x14ac:dyDescent="0.2">
      <c r="A353" s="161" t="s">
        <v>172</v>
      </c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94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  <c r="BI353" s="162"/>
      <c r="BJ353" s="162"/>
      <c r="BK353" s="162"/>
      <c r="BL353" s="162"/>
      <c r="BM353" s="162"/>
      <c r="BN353" s="162"/>
      <c r="BO353" s="162"/>
      <c r="BP353" s="162"/>
      <c r="BQ353" s="162"/>
      <c r="BR353" s="162"/>
      <c r="BS353" s="162"/>
      <c r="BT353" s="162"/>
      <c r="BU353" s="162"/>
      <c r="BV353" s="162"/>
      <c r="BW353" s="162"/>
      <c r="BX353" s="162"/>
      <c r="BY353" s="162"/>
      <c r="BZ353" s="162"/>
      <c r="CA353" s="162"/>
      <c r="CB353" s="162"/>
      <c r="CC353" s="162"/>
      <c r="CD353" s="162"/>
      <c r="CE353" s="162"/>
      <c r="CF353" s="162"/>
      <c r="CG353" s="162"/>
      <c r="CH353" s="162"/>
      <c r="CI353" s="162"/>
      <c r="CJ353" s="162"/>
      <c r="CK353" s="162"/>
      <c r="CL353" s="162"/>
      <c r="CM353" s="162"/>
      <c r="CN353" s="162"/>
      <c r="CO353" s="162"/>
      <c r="CP353" s="162"/>
      <c r="CQ353" s="162"/>
    </row>
    <row r="354" spans="1:95" ht="10.5" customHeight="1" x14ac:dyDescent="0.2">
      <c r="A354" s="156" t="s">
        <v>375</v>
      </c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</row>
    <row r="355" spans="1:95" x14ac:dyDescent="0.2">
      <c r="A355" s="157" t="s">
        <v>174</v>
      </c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</row>
    <row r="361" spans="1:95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</row>
  </sheetData>
  <mergeCells count="1979"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BQ83:BU83"/>
    <mergeCell ref="BV83:BZ83"/>
    <mergeCell ref="CA83:CE83"/>
    <mergeCell ref="CF83:CK83"/>
    <mergeCell ref="CL83:CQ83"/>
    <mergeCell ref="BS78:BT78"/>
    <mergeCell ref="BV78:BW78"/>
    <mergeCell ref="BX78:BY78"/>
    <mergeCell ref="CA78:CB78"/>
    <mergeCell ref="CC78:CD78"/>
    <mergeCell ref="CF78:CK81"/>
    <mergeCell ref="CL78:CQ81"/>
    <mergeCell ref="BB79:BF81"/>
    <mergeCell ref="BG79:BK81"/>
    <mergeCell ref="BL79:BP81"/>
    <mergeCell ref="BQ79:BU81"/>
    <mergeCell ref="BV79:BZ81"/>
    <mergeCell ref="CA79:CE81"/>
    <mergeCell ref="AS81:AW81"/>
    <mergeCell ref="AX81:BA8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CA82:CE82"/>
    <mergeCell ref="CF82:CK82"/>
    <mergeCell ref="CL82:CQ82"/>
    <mergeCell ref="A74:CE74"/>
    <mergeCell ref="A75:CE75"/>
    <mergeCell ref="A76:CE76"/>
    <mergeCell ref="A77:G81"/>
    <mergeCell ref="H77:S77"/>
    <mergeCell ref="T77:AB77"/>
    <mergeCell ref="AC77:BA77"/>
    <mergeCell ref="BB77:BP77"/>
    <mergeCell ref="BQ77:CE77"/>
    <mergeCell ref="CF77:CQ77"/>
    <mergeCell ref="H78:S81"/>
    <mergeCell ref="T78:AB81"/>
    <mergeCell ref="AC78:AR81"/>
    <mergeCell ref="AS78:BA80"/>
    <mergeCell ref="BB78:BC78"/>
    <mergeCell ref="BD78:BE78"/>
    <mergeCell ref="BG78:BH78"/>
    <mergeCell ref="BI78:BJ78"/>
    <mergeCell ref="BL78:BM78"/>
    <mergeCell ref="BN78:BO78"/>
    <mergeCell ref="BQ78:BR78"/>
    <mergeCell ref="A73:G73"/>
    <mergeCell ref="H73:S7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2:G72"/>
    <mergeCell ref="H72:S72"/>
    <mergeCell ref="T72:AE72"/>
    <mergeCell ref="AF72:AY72"/>
    <mergeCell ref="AZ72:BF72"/>
    <mergeCell ref="BG72:BM72"/>
    <mergeCell ref="BN72:BS72"/>
    <mergeCell ref="BT72:BY72"/>
    <mergeCell ref="BZ72:CE72"/>
    <mergeCell ref="CF72:CK72"/>
    <mergeCell ref="CL72:CQ72"/>
    <mergeCell ref="BG69:BM70"/>
    <mergeCell ref="A71:G71"/>
    <mergeCell ref="H71:S71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AE60:BF60"/>
    <mergeCell ref="A61:BF62"/>
    <mergeCell ref="BG62:CE62"/>
    <mergeCell ref="A63:CE63"/>
    <mergeCell ref="A64:CE64"/>
    <mergeCell ref="A65:CE65"/>
    <mergeCell ref="A66:G70"/>
    <mergeCell ref="H66:S66"/>
    <mergeCell ref="T66:AE66"/>
    <mergeCell ref="AF66:BM66"/>
    <mergeCell ref="BN66:CE66"/>
    <mergeCell ref="CF66:CQ66"/>
    <mergeCell ref="H67:S70"/>
    <mergeCell ref="T67:AE70"/>
    <mergeCell ref="AF67:AY70"/>
    <mergeCell ref="AZ67:BM68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AZ69:BF70"/>
    <mergeCell ref="A4:CQ4"/>
    <mergeCell ref="A5:CQ5"/>
    <mergeCell ref="A6:CE6"/>
    <mergeCell ref="A13:AY13"/>
    <mergeCell ref="AZ13:BG13"/>
    <mergeCell ref="BH13:CE13"/>
    <mergeCell ref="A14:AB14"/>
    <mergeCell ref="AC14:AD14"/>
    <mergeCell ref="A15:CE15"/>
    <mergeCell ref="A10:AU10"/>
    <mergeCell ref="AV10:BG10"/>
    <mergeCell ref="BI10:CO10"/>
    <mergeCell ref="A11:AU11"/>
    <mergeCell ref="AV11:BA11"/>
    <mergeCell ref="A12:CE12"/>
    <mergeCell ref="A7:AU7"/>
    <mergeCell ref="AV7:CQ7"/>
    <mergeCell ref="A8:AU8"/>
    <mergeCell ref="AV8:CQ8"/>
    <mergeCell ref="A9:AU9"/>
    <mergeCell ref="AV9:BG9"/>
    <mergeCell ref="BI9:CP9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CE20"/>
    <mergeCell ref="CF20:CQ20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29:AD29"/>
    <mergeCell ref="AE29:BA29"/>
    <mergeCell ref="A31:CE31"/>
    <mergeCell ref="A32:CE32"/>
    <mergeCell ref="A25:CE25"/>
    <mergeCell ref="CF25:CQ25"/>
    <mergeCell ref="A26:AO26"/>
    <mergeCell ref="AP26:AT26"/>
    <mergeCell ref="AU26:CE26"/>
    <mergeCell ref="A27:X27"/>
    <mergeCell ref="Y27:BA27"/>
    <mergeCell ref="BQ27:CE28"/>
    <mergeCell ref="CF27:CQ28"/>
    <mergeCell ref="A23:AB23"/>
    <mergeCell ref="AC23:BJ23"/>
    <mergeCell ref="BK23:BT23"/>
    <mergeCell ref="BX23:CE23"/>
    <mergeCell ref="CF23:CQ23"/>
    <mergeCell ref="CF24:CQ24"/>
    <mergeCell ref="A28:BJ28"/>
    <mergeCell ref="A30:BJ30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A33:CE33"/>
    <mergeCell ref="A34:G38"/>
    <mergeCell ref="H34:S34"/>
    <mergeCell ref="T34:AE34"/>
    <mergeCell ref="AF34:BM34"/>
    <mergeCell ref="BN34:CE34"/>
    <mergeCell ref="BX35:BY35"/>
    <mergeCell ref="BZ35:CA35"/>
    <mergeCell ref="CB35:CC35"/>
    <mergeCell ref="CD35:CE35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A39:G39"/>
    <mergeCell ref="H39:S39"/>
    <mergeCell ref="T39:AE39"/>
    <mergeCell ref="AF39:AY39"/>
    <mergeCell ref="AZ39:BF39"/>
    <mergeCell ref="BG39:BM39"/>
    <mergeCell ref="CF35:CK38"/>
    <mergeCell ref="CL35:CQ38"/>
    <mergeCell ref="BN36:BS38"/>
    <mergeCell ref="BT36:BY38"/>
    <mergeCell ref="BZ36:CE38"/>
    <mergeCell ref="AZ37:BF38"/>
    <mergeCell ref="BG37:BM38"/>
    <mergeCell ref="BN41:BS41"/>
    <mergeCell ref="BT41:BY41"/>
    <mergeCell ref="BZ41:CE41"/>
    <mergeCell ref="CF41:CK41"/>
    <mergeCell ref="CL41:CQ41"/>
    <mergeCell ref="A43:CE43"/>
    <mergeCell ref="A41:G41"/>
    <mergeCell ref="H41:S41"/>
    <mergeCell ref="T41:AE41"/>
    <mergeCell ref="AF41:AY41"/>
    <mergeCell ref="AZ41:BF41"/>
    <mergeCell ref="BG41:BM41"/>
    <mergeCell ref="BG40:BM40"/>
    <mergeCell ref="BN40:BS40"/>
    <mergeCell ref="BT40:BY40"/>
    <mergeCell ref="BZ40:CE40"/>
    <mergeCell ref="CF40:CK40"/>
    <mergeCell ref="CL40:CQ40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A44:CE44"/>
    <mergeCell ref="A45:G49"/>
    <mergeCell ref="H45:S45"/>
    <mergeCell ref="T45:AB45"/>
    <mergeCell ref="AC45:BA45"/>
    <mergeCell ref="BB45:BP45"/>
    <mergeCell ref="BQ45:CE45"/>
    <mergeCell ref="BN46:BO46"/>
    <mergeCell ref="BQ46:BR46"/>
    <mergeCell ref="BS46:BT46"/>
    <mergeCell ref="AS49:AW49"/>
    <mergeCell ref="AX49:BA49"/>
    <mergeCell ref="BB47:BF49"/>
    <mergeCell ref="BG47:BK49"/>
    <mergeCell ref="BL47:BP49"/>
    <mergeCell ref="BQ47:BU49"/>
    <mergeCell ref="BV47:BZ49"/>
    <mergeCell ref="CA47:CE49"/>
    <mergeCell ref="BV46:BW46"/>
    <mergeCell ref="BX46:BY46"/>
    <mergeCell ref="CA46:CB46"/>
    <mergeCell ref="CC46:CD46"/>
    <mergeCell ref="BL51:BP51"/>
    <mergeCell ref="BQ51:BU51"/>
    <mergeCell ref="BV51:BZ51"/>
    <mergeCell ref="CA51:CE51"/>
    <mergeCell ref="CF46:CK49"/>
    <mergeCell ref="CL46:CQ49"/>
    <mergeCell ref="CF45:CQ45"/>
    <mergeCell ref="CF51:CK51"/>
    <mergeCell ref="CL51:CQ51"/>
    <mergeCell ref="CF50:CK50"/>
    <mergeCell ref="CL50:CQ50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B50:BF50"/>
    <mergeCell ref="BG50:BK50"/>
    <mergeCell ref="BL50:BP50"/>
    <mergeCell ref="BQ50:BU50"/>
    <mergeCell ref="BV50:BZ50"/>
    <mergeCell ref="CA50:CE50"/>
    <mergeCell ref="A50:G50"/>
    <mergeCell ref="H50:S50"/>
    <mergeCell ref="T50:AB50"/>
    <mergeCell ref="AC50:AR50"/>
    <mergeCell ref="AS50:AW50"/>
    <mergeCell ref="AX50:BA50"/>
    <mergeCell ref="H46:S49"/>
    <mergeCell ref="BL53:BP53"/>
    <mergeCell ref="BQ53:BU53"/>
    <mergeCell ref="BV53:BZ53"/>
    <mergeCell ref="CA53:CE53"/>
    <mergeCell ref="CF53:CK53"/>
    <mergeCell ref="CL53:CQ53"/>
    <mergeCell ref="CF52:CK52"/>
    <mergeCell ref="CL52:CQ52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B52:BF52"/>
    <mergeCell ref="BG52:BK52"/>
    <mergeCell ref="BL52:BP52"/>
    <mergeCell ref="BQ52:BU52"/>
    <mergeCell ref="BV52:BZ52"/>
    <mergeCell ref="CA52:CE52"/>
    <mergeCell ref="A52:G52"/>
    <mergeCell ref="H52:S52"/>
    <mergeCell ref="T52:AB52"/>
    <mergeCell ref="AC52:AP52"/>
    <mergeCell ref="AS52:AW52"/>
    <mergeCell ref="AX52:BA52"/>
    <mergeCell ref="A91:BF91"/>
    <mergeCell ref="BG91:CE91"/>
    <mergeCell ref="A92:CE92"/>
    <mergeCell ref="A93:CE93"/>
    <mergeCell ref="A94:CE94"/>
    <mergeCell ref="A95:CE95"/>
    <mergeCell ref="A87:X87"/>
    <mergeCell ref="Y87:BF87"/>
    <mergeCell ref="BS87:CE90"/>
    <mergeCell ref="CF87:CQ89"/>
    <mergeCell ref="A88:BF88"/>
    <mergeCell ref="A89:AD89"/>
    <mergeCell ref="AE89:BF89"/>
    <mergeCell ref="A90:BF90"/>
    <mergeCell ref="CF54:CK54"/>
    <mergeCell ref="CL54:CQ54"/>
    <mergeCell ref="A85:AO85"/>
    <mergeCell ref="AP85:AT85"/>
    <mergeCell ref="AU85:CE85"/>
    <mergeCell ref="A86:CE86"/>
    <mergeCell ref="BB54:BF54"/>
    <mergeCell ref="BG54:BK54"/>
    <mergeCell ref="BL54:BP54"/>
    <mergeCell ref="BQ54:BU54"/>
    <mergeCell ref="BV54:BZ54"/>
    <mergeCell ref="CA54:CE54"/>
    <mergeCell ref="A54:G54"/>
    <mergeCell ref="H54:S54"/>
    <mergeCell ref="T54:AB54"/>
    <mergeCell ref="AC54:AP54"/>
    <mergeCell ref="AS54:AW54"/>
    <mergeCell ref="AX54:BA54"/>
    <mergeCell ref="BZ97:CA97"/>
    <mergeCell ref="CB97:CC97"/>
    <mergeCell ref="CD97:CE97"/>
    <mergeCell ref="CF97:CK100"/>
    <mergeCell ref="CL97:CQ100"/>
    <mergeCell ref="BN98:BS100"/>
    <mergeCell ref="BT98:BY100"/>
    <mergeCell ref="BZ98:CE100"/>
    <mergeCell ref="BN97:BO97"/>
    <mergeCell ref="BP97:BQ97"/>
    <mergeCell ref="BR97:BS97"/>
    <mergeCell ref="BT97:BU97"/>
    <mergeCell ref="BV97:BW97"/>
    <mergeCell ref="BX97:BY97"/>
    <mergeCell ref="A96:G100"/>
    <mergeCell ref="H96:S96"/>
    <mergeCell ref="T96:AE96"/>
    <mergeCell ref="AF96:BM96"/>
    <mergeCell ref="BN96:CE96"/>
    <mergeCell ref="CF96:CQ96"/>
    <mergeCell ref="H97:S100"/>
    <mergeCell ref="T97:AE100"/>
    <mergeCell ref="AF97:AY100"/>
    <mergeCell ref="AZ97:BM98"/>
    <mergeCell ref="BN101:BS101"/>
    <mergeCell ref="BT101:BY101"/>
    <mergeCell ref="BZ101:CE101"/>
    <mergeCell ref="CF101:CK101"/>
    <mergeCell ref="CL101:CQ101"/>
    <mergeCell ref="A102:G102"/>
    <mergeCell ref="H102:S102"/>
    <mergeCell ref="T102:AE102"/>
    <mergeCell ref="AF102:AY102"/>
    <mergeCell ref="AZ102:BF102"/>
    <mergeCell ref="AZ99:BF100"/>
    <mergeCell ref="BG99:BM100"/>
    <mergeCell ref="A101:G101"/>
    <mergeCell ref="H101:S101"/>
    <mergeCell ref="T101:AE101"/>
    <mergeCell ref="AF101:AY101"/>
    <mergeCell ref="AZ101:BF101"/>
    <mergeCell ref="BG101:BM101"/>
    <mergeCell ref="BN103:BS103"/>
    <mergeCell ref="BT103:BY103"/>
    <mergeCell ref="BZ103:CE103"/>
    <mergeCell ref="CF103:CK103"/>
    <mergeCell ref="CL103:CQ103"/>
    <mergeCell ref="A104:G104"/>
    <mergeCell ref="H104:S104"/>
    <mergeCell ref="T104:AE104"/>
    <mergeCell ref="AF104:AY104"/>
    <mergeCell ref="AZ104:BF104"/>
    <mergeCell ref="A103:G103"/>
    <mergeCell ref="H103:S103"/>
    <mergeCell ref="T103:AE103"/>
    <mergeCell ref="AF103:AY103"/>
    <mergeCell ref="AZ103:BF103"/>
    <mergeCell ref="BG103:BM103"/>
    <mergeCell ref="BG102:BM102"/>
    <mergeCell ref="BN102:BS102"/>
    <mergeCell ref="BT102:BY102"/>
    <mergeCell ref="BZ102:CE102"/>
    <mergeCell ref="CF102:CK102"/>
    <mergeCell ref="CL102:CQ102"/>
    <mergeCell ref="BN105:BS105"/>
    <mergeCell ref="BT105:BY105"/>
    <mergeCell ref="BZ105:CE105"/>
    <mergeCell ref="CF105:CK105"/>
    <mergeCell ref="CL105:CQ105"/>
    <mergeCell ref="A106:G106"/>
    <mergeCell ref="H106:S106"/>
    <mergeCell ref="T106:AE106"/>
    <mergeCell ref="AF106:AY106"/>
    <mergeCell ref="AZ106:BF106"/>
    <mergeCell ref="A105:G105"/>
    <mergeCell ref="H105:S105"/>
    <mergeCell ref="T105:AE105"/>
    <mergeCell ref="AF105:AY105"/>
    <mergeCell ref="AZ105:BF105"/>
    <mergeCell ref="BG105:BM105"/>
    <mergeCell ref="BG104:BM104"/>
    <mergeCell ref="BN104:BS104"/>
    <mergeCell ref="BT104:BY104"/>
    <mergeCell ref="BZ104:CE104"/>
    <mergeCell ref="CF104:CK104"/>
    <mergeCell ref="CL104:CQ104"/>
    <mergeCell ref="BN107:BS107"/>
    <mergeCell ref="BT107:BY107"/>
    <mergeCell ref="BZ107:CE107"/>
    <mergeCell ref="CF107:CK107"/>
    <mergeCell ref="CL107:CQ107"/>
    <mergeCell ref="A108:G108"/>
    <mergeCell ref="H108:S108"/>
    <mergeCell ref="T108:AE108"/>
    <mergeCell ref="AF108:AY108"/>
    <mergeCell ref="AZ108:BF108"/>
    <mergeCell ref="A107:G107"/>
    <mergeCell ref="H107:S107"/>
    <mergeCell ref="T107:AE107"/>
    <mergeCell ref="AF107:AY107"/>
    <mergeCell ref="AZ107:BF107"/>
    <mergeCell ref="BG107:BM107"/>
    <mergeCell ref="BG106:BM106"/>
    <mergeCell ref="BN106:BS106"/>
    <mergeCell ref="BT106:BY106"/>
    <mergeCell ref="BZ106:CE106"/>
    <mergeCell ref="CF106:CK106"/>
    <mergeCell ref="CL106:CQ106"/>
    <mergeCell ref="BN109:BS109"/>
    <mergeCell ref="BT109:BY109"/>
    <mergeCell ref="BZ109:CE109"/>
    <mergeCell ref="CF109:CK109"/>
    <mergeCell ref="CL109:CQ109"/>
    <mergeCell ref="A111:CE111"/>
    <mergeCell ref="A109:G109"/>
    <mergeCell ref="H109:S109"/>
    <mergeCell ref="T109:AE109"/>
    <mergeCell ref="AF109:AY109"/>
    <mergeCell ref="AZ109:BF109"/>
    <mergeCell ref="BG109:BM109"/>
    <mergeCell ref="BG108:BM108"/>
    <mergeCell ref="BN108:BS108"/>
    <mergeCell ref="BT108:BY108"/>
    <mergeCell ref="BZ108:CE108"/>
    <mergeCell ref="CF108:CK108"/>
    <mergeCell ref="CL108:CQ108"/>
    <mergeCell ref="T114:AB117"/>
    <mergeCell ref="AC114:AR117"/>
    <mergeCell ref="AS114:BA116"/>
    <mergeCell ref="BB114:BC114"/>
    <mergeCell ref="BD114:BE114"/>
    <mergeCell ref="BG114:BH114"/>
    <mergeCell ref="BI114:BJ114"/>
    <mergeCell ref="BL114:BM114"/>
    <mergeCell ref="A112:CE112"/>
    <mergeCell ref="A113:G117"/>
    <mergeCell ref="H113:S113"/>
    <mergeCell ref="T113:AB113"/>
    <mergeCell ref="AC113:BA113"/>
    <mergeCell ref="BB113:BP113"/>
    <mergeCell ref="BQ113:CE113"/>
    <mergeCell ref="BN114:BO114"/>
    <mergeCell ref="BQ114:BR114"/>
    <mergeCell ref="BS114:BT114"/>
    <mergeCell ref="AS117:AW117"/>
    <mergeCell ref="AX117:BA117"/>
    <mergeCell ref="BB115:BF117"/>
    <mergeCell ref="BG115:BK117"/>
    <mergeCell ref="BL115:BP117"/>
    <mergeCell ref="BQ115:BU117"/>
    <mergeCell ref="BV115:BZ117"/>
    <mergeCell ref="CA115:CE117"/>
    <mergeCell ref="BV114:BW114"/>
    <mergeCell ref="BX114:BY114"/>
    <mergeCell ref="CA114:CB114"/>
    <mergeCell ref="CC114:CD114"/>
    <mergeCell ref="BL119:BP119"/>
    <mergeCell ref="BQ119:BU119"/>
    <mergeCell ref="BV119:BZ119"/>
    <mergeCell ref="CA119:CE119"/>
    <mergeCell ref="CF114:CK117"/>
    <mergeCell ref="CL114:CQ117"/>
    <mergeCell ref="CF113:CQ113"/>
    <mergeCell ref="CF119:CK119"/>
    <mergeCell ref="CL119:CQ119"/>
    <mergeCell ref="CF118:CK118"/>
    <mergeCell ref="CL118:CQ118"/>
    <mergeCell ref="A119:G119"/>
    <mergeCell ref="H119:S119"/>
    <mergeCell ref="T119:AB119"/>
    <mergeCell ref="AC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U118"/>
    <mergeCell ref="BV118:BZ118"/>
    <mergeCell ref="CA118:CE118"/>
    <mergeCell ref="A118:G118"/>
    <mergeCell ref="H118:S118"/>
    <mergeCell ref="T118:AB118"/>
    <mergeCell ref="AC118:AR118"/>
    <mergeCell ref="AS118:AW118"/>
    <mergeCell ref="AX118:BA118"/>
    <mergeCell ref="H114:S117"/>
    <mergeCell ref="BL121:BP121"/>
    <mergeCell ref="BQ121:BU121"/>
    <mergeCell ref="BV121:BZ121"/>
    <mergeCell ref="CA121:CE121"/>
    <mergeCell ref="CF121:CK121"/>
    <mergeCell ref="CL121:CQ121"/>
    <mergeCell ref="CF120:CK120"/>
    <mergeCell ref="CL120:CQ120"/>
    <mergeCell ref="A121:G121"/>
    <mergeCell ref="H121:S121"/>
    <mergeCell ref="T121:AB121"/>
    <mergeCell ref="AC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U120"/>
    <mergeCell ref="BV120:BZ120"/>
    <mergeCell ref="CA120:CE120"/>
    <mergeCell ref="A120:G120"/>
    <mergeCell ref="H120:S120"/>
    <mergeCell ref="T120:AB120"/>
    <mergeCell ref="AC120:AR120"/>
    <mergeCell ref="AS120:AW120"/>
    <mergeCell ref="AX120:BA120"/>
    <mergeCell ref="A130:BF130"/>
    <mergeCell ref="BG130:CE130"/>
    <mergeCell ref="A131:CE131"/>
    <mergeCell ref="A132:CE132"/>
    <mergeCell ref="A133:CE133"/>
    <mergeCell ref="A134:CE134"/>
    <mergeCell ref="A126:X126"/>
    <mergeCell ref="Y126:BF126"/>
    <mergeCell ref="BS126:CE129"/>
    <mergeCell ref="CF126:CQ128"/>
    <mergeCell ref="A127:BF127"/>
    <mergeCell ref="A128:AD128"/>
    <mergeCell ref="AE128:BF128"/>
    <mergeCell ref="A129:BF129"/>
    <mergeCell ref="CF122:CK122"/>
    <mergeCell ref="CL122:CQ122"/>
    <mergeCell ref="A124:AO124"/>
    <mergeCell ref="AP124:AT124"/>
    <mergeCell ref="AU124:CE124"/>
    <mergeCell ref="A125:CE125"/>
    <mergeCell ref="BB122:BF122"/>
    <mergeCell ref="BG122:BK122"/>
    <mergeCell ref="BL122:BP122"/>
    <mergeCell ref="BQ122:BU122"/>
    <mergeCell ref="BV122:BZ122"/>
    <mergeCell ref="CA122:CE122"/>
    <mergeCell ref="A122:G122"/>
    <mergeCell ref="H122:S122"/>
    <mergeCell ref="T122:AB122"/>
    <mergeCell ref="AC122:AR122"/>
    <mergeCell ref="AS122:AW122"/>
    <mergeCell ref="AX122:BA122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A135:G139"/>
    <mergeCell ref="H135:S135"/>
    <mergeCell ref="T135:AE135"/>
    <mergeCell ref="AF135:BM135"/>
    <mergeCell ref="BN135:CE135"/>
    <mergeCell ref="CF135:CQ135"/>
    <mergeCell ref="H136:S139"/>
    <mergeCell ref="T136:AE139"/>
    <mergeCell ref="AF136:AY139"/>
    <mergeCell ref="AZ136:BM137"/>
    <mergeCell ref="BN140:BS140"/>
    <mergeCell ref="BT140:BY140"/>
    <mergeCell ref="BZ140:CE140"/>
    <mergeCell ref="CF140:CK140"/>
    <mergeCell ref="CL140:CQ140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BN142:BS142"/>
    <mergeCell ref="BT142:BY142"/>
    <mergeCell ref="BZ142:CE142"/>
    <mergeCell ref="CF142:CK142"/>
    <mergeCell ref="CL142:CQ142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2:BM142"/>
    <mergeCell ref="BG141:BM141"/>
    <mergeCell ref="BN141:BS141"/>
    <mergeCell ref="BT141:BY141"/>
    <mergeCell ref="BZ141:CE141"/>
    <mergeCell ref="CF141:CK141"/>
    <mergeCell ref="CL141:CQ141"/>
    <mergeCell ref="BN144:BS144"/>
    <mergeCell ref="BT144:BY144"/>
    <mergeCell ref="BZ144:CE144"/>
    <mergeCell ref="CF144:CK144"/>
    <mergeCell ref="CL144:CQ144"/>
    <mergeCell ref="A145:G145"/>
    <mergeCell ref="H145:S145"/>
    <mergeCell ref="T145:AE145"/>
    <mergeCell ref="AF145:AY145"/>
    <mergeCell ref="AZ145:BF145"/>
    <mergeCell ref="A144:G144"/>
    <mergeCell ref="H144:S144"/>
    <mergeCell ref="T144:AE144"/>
    <mergeCell ref="AF144:AY144"/>
    <mergeCell ref="AZ144:BF144"/>
    <mergeCell ref="BG144:BM144"/>
    <mergeCell ref="BG143:BM143"/>
    <mergeCell ref="BN143:BS143"/>
    <mergeCell ref="BT143:BY143"/>
    <mergeCell ref="BZ143:CE143"/>
    <mergeCell ref="CF143:CK143"/>
    <mergeCell ref="CL143:CQ143"/>
    <mergeCell ref="BN146:BS146"/>
    <mergeCell ref="BT146:BY146"/>
    <mergeCell ref="BZ146:CE146"/>
    <mergeCell ref="CF146:CK146"/>
    <mergeCell ref="CL146:CQ146"/>
    <mergeCell ref="A147:G147"/>
    <mergeCell ref="H147:S147"/>
    <mergeCell ref="T147:AE147"/>
    <mergeCell ref="AF147:AY147"/>
    <mergeCell ref="AZ147:BF147"/>
    <mergeCell ref="A146:G146"/>
    <mergeCell ref="H146:S146"/>
    <mergeCell ref="T146:AE146"/>
    <mergeCell ref="AF146:AY146"/>
    <mergeCell ref="AZ146:BF146"/>
    <mergeCell ref="BG146:BM146"/>
    <mergeCell ref="BG145:BM145"/>
    <mergeCell ref="BN145:BS145"/>
    <mergeCell ref="BT145:BY145"/>
    <mergeCell ref="BZ145:CE145"/>
    <mergeCell ref="CF145:CK145"/>
    <mergeCell ref="CL145:CQ145"/>
    <mergeCell ref="BN148:BS148"/>
    <mergeCell ref="BT148:BY148"/>
    <mergeCell ref="BZ148:CE148"/>
    <mergeCell ref="CF148:CK148"/>
    <mergeCell ref="CL148:CQ148"/>
    <mergeCell ref="A149:G149"/>
    <mergeCell ref="H149:S149"/>
    <mergeCell ref="T149:AE149"/>
    <mergeCell ref="AF149:AY149"/>
    <mergeCell ref="AZ149:BF149"/>
    <mergeCell ref="A148:G148"/>
    <mergeCell ref="H148:S148"/>
    <mergeCell ref="T148:AE148"/>
    <mergeCell ref="AF148:AY148"/>
    <mergeCell ref="AZ148:BF148"/>
    <mergeCell ref="BG148:BM148"/>
    <mergeCell ref="BG147:BM147"/>
    <mergeCell ref="BN147:BS147"/>
    <mergeCell ref="BT147:BY147"/>
    <mergeCell ref="BZ147:CE147"/>
    <mergeCell ref="CF147:CK147"/>
    <mergeCell ref="CL147:CQ147"/>
    <mergeCell ref="BN150:BS150"/>
    <mergeCell ref="BT150:BY150"/>
    <mergeCell ref="BZ150:CE150"/>
    <mergeCell ref="CF150:CK150"/>
    <mergeCell ref="CL150:CQ150"/>
    <mergeCell ref="A151:G151"/>
    <mergeCell ref="H151:S151"/>
    <mergeCell ref="T151:AE151"/>
    <mergeCell ref="AF151:AY151"/>
    <mergeCell ref="AZ151:BF151"/>
    <mergeCell ref="A150:G150"/>
    <mergeCell ref="H150:S150"/>
    <mergeCell ref="T150:AE150"/>
    <mergeCell ref="AF150:AY150"/>
    <mergeCell ref="AZ150:BF150"/>
    <mergeCell ref="BG150:BM150"/>
    <mergeCell ref="BG149:BM149"/>
    <mergeCell ref="BN149:BS149"/>
    <mergeCell ref="BT149:BY149"/>
    <mergeCell ref="BZ149:CE149"/>
    <mergeCell ref="CF149:CK149"/>
    <mergeCell ref="CL149:CQ149"/>
    <mergeCell ref="BN152:BS152"/>
    <mergeCell ref="BT152:BY152"/>
    <mergeCell ref="BZ152:CE152"/>
    <mergeCell ref="CF152:CK152"/>
    <mergeCell ref="CL152:CQ152"/>
    <mergeCell ref="A153:G153"/>
    <mergeCell ref="H153:S153"/>
    <mergeCell ref="T153:AE153"/>
    <mergeCell ref="AF153:AY153"/>
    <mergeCell ref="AZ153:BF153"/>
    <mergeCell ref="A152:G152"/>
    <mergeCell ref="H152:S152"/>
    <mergeCell ref="T152:AE152"/>
    <mergeCell ref="AF152:AY152"/>
    <mergeCell ref="AZ152:BF152"/>
    <mergeCell ref="BG152:BM152"/>
    <mergeCell ref="BG151:BM151"/>
    <mergeCell ref="BN151:BS151"/>
    <mergeCell ref="BT151:BY151"/>
    <mergeCell ref="BZ151:CE151"/>
    <mergeCell ref="CF151:CK151"/>
    <mergeCell ref="CL151:CQ151"/>
    <mergeCell ref="BN154:BS154"/>
    <mergeCell ref="BT154:BY154"/>
    <mergeCell ref="BZ154:CE154"/>
    <mergeCell ref="CF154:CK154"/>
    <mergeCell ref="CL154:CQ154"/>
    <mergeCell ref="A156:CE156"/>
    <mergeCell ref="A154:G154"/>
    <mergeCell ref="H154:S154"/>
    <mergeCell ref="T154:AE154"/>
    <mergeCell ref="AF154:AY154"/>
    <mergeCell ref="AZ154:BF154"/>
    <mergeCell ref="BG154:BM154"/>
    <mergeCell ref="BG153:BM153"/>
    <mergeCell ref="BN153:BS153"/>
    <mergeCell ref="BT153:BY153"/>
    <mergeCell ref="BZ153:CE153"/>
    <mergeCell ref="CF153:CK153"/>
    <mergeCell ref="CL153:CQ153"/>
    <mergeCell ref="T159:AB162"/>
    <mergeCell ref="AC159:AR162"/>
    <mergeCell ref="AS159:BA161"/>
    <mergeCell ref="BB159:BC159"/>
    <mergeCell ref="BD159:BE159"/>
    <mergeCell ref="BG159:BH159"/>
    <mergeCell ref="BI159:BJ159"/>
    <mergeCell ref="BL159:BM159"/>
    <mergeCell ref="A157:CE157"/>
    <mergeCell ref="A158:G162"/>
    <mergeCell ref="H158:S158"/>
    <mergeCell ref="T158:AB158"/>
    <mergeCell ref="AC158:BA158"/>
    <mergeCell ref="BB158:BP158"/>
    <mergeCell ref="BQ158:CE158"/>
    <mergeCell ref="BN159:BO159"/>
    <mergeCell ref="BQ159:BR159"/>
    <mergeCell ref="BS159:BT159"/>
    <mergeCell ref="AS162:AW162"/>
    <mergeCell ref="AX162:BA162"/>
    <mergeCell ref="BB160:BF162"/>
    <mergeCell ref="BG160:BK162"/>
    <mergeCell ref="BL160:BP162"/>
    <mergeCell ref="BQ160:BU162"/>
    <mergeCell ref="BV160:BZ162"/>
    <mergeCell ref="CA160:CE162"/>
    <mergeCell ref="BV159:BW159"/>
    <mergeCell ref="BX159:BY159"/>
    <mergeCell ref="CA159:CB159"/>
    <mergeCell ref="CC159:CD159"/>
    <mergeCell ref="BL164:BP164"/>
    <mergeCell ref="BQ164:BU164"/>
    <mergeCell ref="BV164:BZ164"/>
    <mergeCell ref="CA164:CE164"/>
    <mergeCell ref="CF159:CK162"/>
    <mergeCell ref="CL159:CQ162"/>
    <mergeCell ref="CF158:CQ158"/>
    <mergeCell ref="CF164:CK164"/>
    <mergeCell ref="CL164:CQ164"/>
    <mergeCell ref="CF163:CK163"/>
    <mergeCell ref="CL163:CQ163"/>
    <mergeCell ref="A164:G164"/>
    <mergeCell ref="H164:S164"/>
    <mergeCell ref="T164:AB164"/>
    <mergeCell ref="AC164:AR164"/>
    <mergeCell ref="AS164:AW164"/>
    <mergeCell ref="AX164:BA164"/>
    <mergeCell ref="BB164:BF164"/>
    <mergeCell ref="BG164:BK164"/>
    <mergeCell ref="BB163:BF163"/>
    <mergeCell ref="BG163:BK163"/>
    <mergeCell ref="BL163:BP163"/>
    <mergeCell ref="BQ163:BU163"/>
    <mergeCell ref="BV163:BZ163"/>
    <mergeCell ref="CA163:CE163"/>
    <mergeCell ref="A163:G163"/>
    <mergeCell ref="H163:S163"/>
    <mergeCell ref="T163:AB163"/>
    <mergeCell ref="AC163:AR163"/>
    <mergeCell ref="AS163:AW163"/>
    <mergeCell ref="AX163:BA163"/>
    <mergeCell ref="H159:S162"/>
    <mergeCell ref="BL166:BP166"/>
    <mergeCell ref="BQ166:BU166"/>
    <mergeCell ref="BV166:BZ166"/>
    <mergeCell ref="CA166:CE166"/>
    <mergeCell ref="CF166:CK166"/>
    <mergeCell ref="CL166:CQ166"/>
    <mergeCell ref="CF165:CK165"/>
    <mergeCell ref="CL165:CQ165"/>
    <mergeCell ref="A166:G166"/>
    <mergeCell ref="H166:S166"/>
    <mergeCell ref="T166:AB166"/>
    <mergeCell ref="AC166:AR166"/>
    <mergeCell ref="AS166:AW166"/>
    <mergeCell ref="AX166:BA166"/>
    <mergeCell ref="BB166:BF166"/>
    <mergeCell ref="BG166:BK166"/>
    <mergeCell ref="BB165:BF165"/>
    <mergeCell ref="BG165:BK165"/>
    <mergeCell ref="BL165:BP165"/>
    <mergeCell ref="BQ165:BU165"/>
    <mergeCell ref="BV165:BZ165"/>
    <mergeCell ref="CA165:CE165"/>
    <mergeCell ref="A165:G165"/>
    <mergeCell ref="H165:S165"/>
    <mergeCell ref="T165:AB165"/>
    <mergeCell ref="AC165:AR165"/>
    <mergeCell ref="AS165:AW165"/>
    <mergeCell ref="AX165:BA165"/>
    <mergeCell ref="BL168:BP168"/>
    <mergeCell ref="BQ168:BU168"/>
    <mergeCell ref="BV168:BZ168"/>
    <mergeCell ref="CA168:CE168"/>
    <mergeCell ref="CF168:CK168"/>
    <mergeCell ref="CL168:CQ168"/>
    <mergeCell ref="CF167:CK167"/>
    <mergeCell ref="CL167:CQ167"/>
    <mergeCell ref="A168:G168"/>
    <mergeCell ref="H168:S168"/>
    <mergeCell ref="T168:AB168"/>
    <mergeCell ref="AC168:AR168"/>
    <mergeCell ref="AS168:AW168"/>
    <mergeCell ref="AX168:BA168"/>
    <mergeCell ref="BB168:BF168"/>
    <mergeCell ref="BG168:BK168"/>
    <mergeCell ref="BB167:BF167"/>
    <mergeCell ref="BG167:BK167"/>
    <mergeCell ref="BL167:BP167"/>
    <mergeCell ref="BQ167:BU167"/>
    <mergeCell ref="BV167:BZ167"/>
    <mergeCell ref="CA167:CE167"/>
    <mergeCell ref="A167:G167"/>
    <mergeCell ref="H167:S167"/>
    <mergeCell ref="T167:AB167"/>
    <mergeCell ref="AC167:AR167"/>
    <mergeCell ref="AS167:AW167"/>
    <mergeCell ref="AX167:BA167"/>
    <mergeCell ref="BL170:BP170"/>
    <mergeCell ref="BQ170:BU170"/>
    <mergeCell ref="BV170:BZ170"/>
    <mergeCell ref="CA170:CE170"/>
    <mergeCell ref="CF170:CK170"/>
    <mergeCell ref="CL170:CQ170"/>
    <mergeCell ref="CF169:CK169"/>
    <mergeCell ref="CL169:CQ169"/>
    <mergeCell ref="A170:G170"/>
    <mergeCell ref="H170:S170"/>
    <mergeCell ref="T170:AB170"/>
    <mergeCell ref="AC170:AR170"/>
    <mergeCell ref="AS170:AW170"/>
    <mergeCell ref="AX170:BA170"/>
    <mergeCell ref="BB170:BF170"/>
    <mergeCell ref="BG170:BK170"/>
    <mergeCell ref="BB169:BF169"/>
    <mergeCell ref="BG169:BK169"/>
    <mergeCell ref="BL169:BP169"/>
    <mergeCell ref="BQ169:BU169"/>
    <mergeCell ref="BV169:BZ169"/>
    <mergeCell ref="CA169:CE169"/>
    <mergeCell ref="A169:G169"/>
    <mergeCell ref="H169:S169"/>
    <mergeCell ref="T169:AB169"/>
    <mergeCell ref="AC169:AR169"/>
    <mergeCell ref="AS169:AW169"/>
    <mergeCell ref="AX169:BA169"/>
    <mergeCell ref="CF174:CQ176"/>
    <mergeCell ref="A175:BF175"/>
    <mergeCell ref="A176:AD176"/>
    <mergeCell ref="AE176:BF176"/>
    <mergeCell ref="A177:BF178"/>
    <mergeCell ref="BG178:CE178"/>
    <mergeCell ref="A171:CE171"/>
    <mergeCell ref="A172:AO172"/>
    <mergeCell ref="AP172:AT172"/>
    <mergeCell ref="AU172:CE172"/>
    <mergeCell ref="A173:CE173"/>
    <mergeCell ref="A174:X174"/>
    <mergeCell ref="Y174:BF174"/>
    <mergeCell ref="BS174:CE177"/>
    <mergeCell ref="BZ184:CA184"/>
    <mergeCell ref="CB184:CC184"/>
    <mergeCell ref="CD184:CE184"/>
    <mergeCell ref="CF184:CK187"/>
    <mergeCell ref="CL184:CQ187"/>
    <mergeCell ref="BN185:BS187"/>
    <mergeCell ref="BT185:BY187"/>
    <mergeCell ref="BZ185:CE187"/>
    <mergeCell ref="BX184:BY184"/>
    <mergeCell ref="A56:AO56"/>
    <mergeCell ref="AP56:AT56"/>
    <mergeCell ref="AU56:CE56"/>
    <mergeCell ref="A57:CE57"/>
    <mergeCell ref="A58:X58"/>
    <mergeCell ref="Y58:BF58"/>
    <mergeCell ref="BS58:CE61"/>
    <mergeCell ref="CF58:CQ60"/>
    <mergeCell ref="A59:BF59"/>
    <mergeCell ref="A60:AD60"/>
    <mergeCell ref="A189:G189"/>
    <mergeCell ref="H189:S189"/>
    <mergeCell ref="T189:AE189"/>
    <mergeCell ref="AF189:AY189"/>
    <mergeCell ref="AZ189:BF189"/>
    <mergeCell ref="AZ186:BF187"/>
    <mergeCell ref="BG186:BM187"/>
    <mergeCell ref="A188:G188"/>
    <mergeCell ref="H188:S188"/>
    <mergeCell ref="T188:AE188"/>
    <mergeCell ref="AF188:AY188"/>
    <mergeCell ref="AZ188:BF188"/>
    <mergeCell ref="BG188:BM188"/>
    <mergeCell ref="A179:CE179"/>
    <mergeCell ref="A180:CE180"/>
    <mergeCell ref="A181:CE181"/>
    <mergeCell ref="A182:CE182"/>
    <mergeCell ref="A183:G187"/>
    <mergeCell ref="H183:S183"/>
    <mergeCell ref="T183:AE183"/>
    <mergeCell ref="AF183:BM183"/>
    <mergeCell ref="BN183:CE183"/>
    <mergeCell ref="BG189:BM189"/>
    <mergeCell ref="BN189:BS189"/>
    <mergeCell ref="BT189:BY189"/>
    <mergeCell ref="BZ189:CE189"/>
    <mergeCell ref="CF189:CK189"/>
    <mergeCell ref="CL189:CQ189"/>
    <mergeCell ref="CF183:CQ183"/>
    <mergeCell ref="H184:S187"/>
    <mergeCell ref="T184:AE187"/>
    <mergeCell ref="AF184:AY187"/>
    <mergeCell ref="AZ184:BM185"/>
    <mergeCell ref="BN184:BO184"/>
    <mergeCell ref="BP184:BQ184"/>
    <mergeCell ref="BR184:BS184"/>
    <mergeCell ref="BT184:BU184"/>
    <mergeCell ref="BV184:BW184"/>
    <mergeCell ref="BN188:BS188"/>
    <mergeCell ref="BT188:BY188"/>
    <mergeCell ref="BZ188:CE188"/>
    <mergeCell ref="CF188:CK188"/>
    <mergeCell ref="CL188:CQ188"/>
    <mergeCell ref="BG191:BM191"/>
    <mergeCell ref="BN191:BS191"/>
    <mergeCell ref="BT191:BY191"/>
    <mergeCell ref="BZ191:CE191"/>
    <mergeCell ref="CF191:CK191"/>
    <mergeCell ref="CL191:CQ191"/>
    <mergeCell ref="BN190:BS190"/>
    <mergeCell ref="BT190:BY190"/>
    <mergeCell ref="BZ190:CE190"/>
    <mergeCell ref="CF190:CK190"/>
    <mergeCell ref="CL190:CQ190"/>
    <mergeCell ref="A191:G191"/>
    <mergeCell ref="H191:S191"/>
    <mergeCell ref="T191:AE191"/>
    <mergeCell ref="AF191:AY191"/>
    <mergeCell ref="AZ191:BF191"/>
    <mergeCell ref="A190:G190"/>
    <mergeCell ref="H190:S190"/>
    <mergeCell ref="T190:AE190"/>
    <mergeCell ref="AF190:AY190"/>
    <mergeCell ref="AZ190:BF190"/>
    <mergeCell ref="BG190:BM190"/>
    <mergeCell ref="BG193:BM193"/>
    <mergeCell ref="BN193:BS193"/>
    <mergeCell ref="BT193:BY193"/>
    <mergeCell ref="BZ193:CE193"/>
    <mergeCell ref="CF193:CK193"/>
    <mergeCell ref="CL193:CQ193"/>
    <mergeCell ref="BN192:BS192"/>
    <mergeCell ref="BT192:BY192"/>
    <mergeCell ref="BZ192:CE192"/>
    <mergeCell ref="CF192:CK192"/>
    <mergeCell ref="CL192:CQ192"/>
    <mergeCell ref="A193:G193"/>
    <mergeCell ref="H193:S193"/>
    <mergeCell ref="T193:AE193"/>
    <mergeCell ref="AF193:AY193"/>
    <mergeCell ref="AZ193:BF193"/>
    <mergeCell ref="A192:G192"/>
    <mergeCell ref="H192:S192"/>
    <mergeCell ref="T192:AE192"/>
    <mergeCell ref="AF192:AY192"/>
    <mergeCell ref="AZ192:BF192"/>
    <mergeCell ref="BG192:BM192"/>
    <mergeCell ref="BG195:BM195"/>
    <mergeCell ref="BN195:BS195"/>
    <mergeCell ref="BT195:BY195"/>
    <mergeCell ref="BZ195:CE195"/>
    <mergeCell ref="CF195:CK195"/>
    <mergeCell ref="CL195:CQ195"/>
    <mergeCell ref="BN194:BS194"/>
    <mergeCell ref="BT194:BY194"/>
    <mergeCell ref="BZ194:CE194"/>
    <mergeCell ref="CF194:CK194"/>
    <mergeCell ref="CL194:CQ194"/>
    <mergeCell ref="A195:G195"/>
    <mergeCell ref="H195:S195"/>
    <mergeCell ref="T195:AE195"/>
    <mergeCell ref="AF195:AY195"/>
    <mergeCell ref="AZ195:BF195"/>
    <mergeCell ref="A194:G194"/>
    <mergeCell ref="H194:S194"/>
    <mergeCell ref="T194:AE194"/>
    <mergeCell ref="AF194:AY194"/>
    <mergeCell ref="AZ194:BF194"/>
    <mergeCell ref="BG194:BM194"/>
    <mergeCell ref="BG197:BM197"/>
    <mergeCell ref="BN197:BS197"/>
    <mergeCell ref="BT197:BY197"/>
    <mergeCell ref="BZ197:CE197"/>
    <mergeCell ref="CF197:CK197"/>
    <mergeCell ref="CL197:CQ197"/>
    <mergeCell ref="BN196:BS196"/>
    <mergeCell ref="BT196:BY196"/>
    <mergeCell ref="BZ196:CE196"/>
    <mergeCell ref="CF196:CK196"/>
    <mergeCell ref="CL196:CQ196"/>
    <mergeCell ref="A197:G197"/>
    <mergeCell ref="H197:S197"/>
    <mergeCell ref="T197:AE197"/>
    <mergeCell ref="AF197:AY197"/>
    <mergeCell ref="AZ197:BF197"/>
    <mergeCell ref="A196:G196"/>
    <mergeCell ref="H196:S196"/>
    <mergeCell ref="T196:AE196"/>
    <mergeCell ref="AF196:AY196"/>
    <mergeCell ref="AZ196:BF196"/>
    <mergeCell ref="BG196:BM196"/>
    <mergeCell ref="BG199:BM199"/>
    <mergeCell ref="BN199:BS199"/>
    <mergeCell ref="BT199:BY199"/>
    <mergeCell ref="BZ199:CE199"/>
    <mergeCell ref="CF199:CK199"/>
    <mergeCell ref="CL199:CQ199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A198:G198"/>
    <mergeCell ref="H198:S198"/>
    <mergeCell ref="T198:AE198"/>
    <mergeCell ref="AF198:AY198"/>
    <mergeCell ref="AZ198:BF198"/>
    <mergeCell ref="BG198:BM198"/>
    <mergeCell ref="BG201:BM201"/>
    <mergeCell ref="BN201:BS201"/>
    <mergeCell ref="BT201:BY201"/>
    <mergeCell ref="BZ201:CE201"/>
    <mergeCell ref="CF201:CK201"/>
    <mergeCell ref="CL201:CQ201"/>
    <mergeCell ref="BN200:BS200"/>
    <mergeCell ref="BT200:BY200"/>
    <mergeCell ref="BZ200:CE200"/>
    <mergeCell ref="CF200:CK200"/>
    <mergeCell ref="CL200:CQ200"/>
    <mergeCell ref="A201:G201"/>
    <mergeCell ref="H201:S201"/>
    <mergeCell ref="T201:AE201"/>
    <mergeCell ref="AF201:AY201"/>
    <mergeCell ref="AZ201:BF201"/>
    <mergeCell ref="A200:G200"/>
    <mergeCell ref="H200:S200"/>
    <mergeCell ref="T200:AE200"/>
    <mergeCell ref="AF200:AY200"/>
    <mergeCell ref="AZ200:BF200"/>
    <mergeCell ref="BG200:BM200"/>
    <mergeCell ref="BG203:BM203"/>
    <mergeCell ref="BN203:BS203"/>
    <mergeCell ref="BT203:BY203"/>
    <mergeCell ref="BZ203:CE203"/>
    <mergeCell ref="CF203:CK203"/>
    <mergeCell ref="CL203:CQ203"/>
    <mergeCell ref="BN202:BS202"/>
    <mergeCell ref="BT202:BY202"/>
    <mergeCell ref="BZ202:CE202"/>
    <mergeCell ref="CF202:CK202"/>
    <mergeCell ref="CL202:CQ202"/>
    <mergeCell ref="A203:G203"/>
    <mergeCell ref="H203:S203"/>
    <mergeCell ref="T203:AE203"/>
    <mergeCell ref="AF203:AY203"/>
    <mergeCell ref="AZ203:BF203"/>
    <mergeCell ref="A202:G202"/>
    <mergeCell ref="H202:S202"/>
    <mergeCell ref="T202:AE202"/>
    <mergeCell ref="AF202:AY202"/>
    <mergeCell ref="AZ202:BF202"/>
    <mergeCell ref="BG202:BM202"/>
    <mergeCell ref="A206:CE206"/>
    <mergeCell ref="A207:CE207"/>
    <mergeCell ref="A208:G212"/>
    <mergeCell ref="H208:S208"/>
    <mergeCell ref="T208:AB208"/>
    <mergeCell ref="AC208:BA208"/>
    <mergeCell ref="BB208:BP208"/>
    <mergeCell ref="BQ208:CE208"/>
    <mergeCell ref="BN209:BO209"/>
    <mergeCell ref="BQ209:BR209"/>
    <mergeCell ref="AS212:AW212"/>
    <mergeCell ref="AX212:BA212"/>
    <mergeCell ref="BN204:BS204"/>
    <mergeCell ref="BT204:BY204"/>
    <mergeCell ref="BZ204:CE204"/>
    <mergeCell ref="CF204:CK204"/>
    <mergeCell ref="CL204:CQ204"/>
    <mergeCell ref="A205:CE205"/>
    <mergeCell ref="A204:G204"/>
    <mergeCell ref="H204:S204"/>
    <mergeCell ref="T204:AE204"/>
    <mergeCell ref="AF204:AY204"/>
    <mergeCell ref="AZ204:BF204"/>
    <mergeCell ref="BG204:BM204"/>
    <mergeCell ref="CL209:CQ212"/>
    <mergeCell ref="BB210:BF212"/>
    <mergeCell ref="BG210:BK212"/>
    <mergeCell ref="BL210:BP212"/>
    <mergeCell ref="BQ210:BU212"/>
    <mergeCell ref="BV210:BZ212"/>
    <mergeCell ref="CA210:CE212"/>
    <mergeCell ref="BS209:BT209"/>
    <mergeCell ref="BV209:BW209"/>
    <mergeCell ref="BX209:BY209"/>
    <mergeCell ref="CA209:CB209"/>
    <mergeCell ref="CC209:CD209"/>
    <mergeCell ref="CF209:CK212"/>
    <mergeCell ref="CF208:CQ208"/>
    <mergeCell ref="H209:S212"/>
    <mergeCell ref="T209:AB212"/>
    <mergeCell ref="AC209:AR212"/>
    <mergeCell ref="AS209:BA211"/>
    <mergeCell ref="BB209:BC209"/>
    <mergeCell ref="BD209:BE209"/>
    <mergeCell ref="BG209:BH209"/>
    <mergeCell ref="BI209:BJ209"/>
    <mergeCell ref="BL209:BM209"/>
    <mergeCell ref="BL214:BP214"/>
    <mergeCell ref="BQ214:BU214"/>
    <mergeCell ref="BV214:BZ214"/>
    <mergeCell ref="CA214:CE214"/>
    <mergeCell ref="CF214:CK214"/>
    <mergeCell ref="CL214:CQ214"/>
    <mergeCell ref="CF213:CK213"/>
    <mergeCell ref="CL213:CQ213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B213:BF213"/>
    <mergeCell ref="BG213:BK213"/>
    <mergeCell ref="BL213:BP213"/>
    <mergeCell ref="BQ213:BU213"/>
    <mergeCell ref="BV213:BZ213"/>
    <mergeCell ref="CA213:CE213"/>
    <mergeCell ref="A213:G213"/>
    <mergeCell ref="H213:S213"/>
    <mergeCell ref="T213:AB213"/>
    <mergeCell ref="AC213:AR213"/>
    <mergeCell ref="AS213:AW213"/>
    <mergeCell ref="AX213:BA213"/>
    <mergeCell ref="CF215:CK215"/>
    <mergeCell ref="CL215:CQ215"/>
    <mergeCell ref="A217:G217"/>
    <mergeCell ref="H217:S217"/>
    <mergeCell ref="T217:AB217"/>
    <mergeCell ref="AC217:AR217"/>
    <mergeCell ref="AS217:AW217"/>
    <mergeCell ref="AX217:BA217"/>
    <mergeCell ref="BB217:BF217"/>
    <mergeCell ref="BG217:BK217"/>
    <mergeCell ref="BB215:BF215"/>
    <mergeCell ref="BG215:BK215"/>
    <mergeCell ref="BL215:BP215"/>
    <mergeCell ref="BQ215:BU215"/>
    <mergeCell ref="BV215:BZ215"/>
    <mergeCell ref="CA215:CE215"/>
    <mergeCell ref="A215:G215"/>
    <mergeCell ref="H215:S215"/>
    <mergeCell ref="T215:AB215"/>
    <mergeCell ref="AC215:AR215"/>
    <mergeCell ref="AS215:AW215"/>
    <mergeCell ref="AX215:BA215"/>
    <mergeCell ref="A216:G216"/>
    <mergeCell ref="H216:S216"/>
    <mergeCell ref="T216:AB216"/>
    <mergeCell ref="AC216:AR216"/>
    <mergeCell ref="AS216:AW216"/>
    <mergeCell ref="AX216:BA216"/>
    <mergeCell ref="BB216:BF216"/>
    <mergeCell ref="BG216:BK216"/>
    <mergeCell ref="BL216:BP216"/>
    <mergeCell ref="BQ216:BU216"/>
    <mergeCell ref="BL218:BP218"/>
    <mergeCell ref="BQ218:BU218"/>
    <mergeCell ref="BV218:BZ218"/>
    <mergeCell ref="CA218:CE218"/>
    <mergeCell ref="CF218:CK218"/>
    <mergeCell ref="CL218:CQ218"/>
    <mergeCell ref="A218:G218"/>
    <mergeCell ref="H218:S218"/>
    <mergeCell ref="T218:AB218"/>
    <mergeCell ref="AC218:AR218"/>
    <mergeCell ref="AS218:AW218"/>
    <mergeCell ref="AX218:BA218"/>
    <mergeCell ref="BB218:BF218"/>
    <mergeCell ref="BG218:BK218"/>
    <mergeCell ref="BL217:BP217"/>
    <mergeCell ref="BQ217:BU217"/>
    <mergeCell ref="BV217:BZ217"/>
    <mergeCell ref="CA217:CE217"/>
    <mergeCell ref="CF217:CK217"/>
    <mergeCell ref="CL217:CQ217"/>
    <mergeCell ref="BL220:BP220"/>
    <mergeCell ref="BQ220:BU220"/>
    <mergeCell ref="BV220:BZ220"/>
    <mergeCell ref="CA220:CE220"/>
    <mergeCell ref="CF220:CK220"/>
    <mergeCell ref="CL220:CQ220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B219:BF219"/>
    <mergeCell ref="BG219:BK219"/>
    <mergeCell ref="BL219:BP219"/>
    <mergeCell ref="BQ219:BU219"/>
    <mergeCell ref="BV219:BZ219"/>
    <mergeCell ref="CA219:CE219"/>
    <mergeCell ref="A219:G219"/>
    <mergeCell ref="H219:S219"/>
    <mergeCell ref="T219:AB219"/>
    <mergeCell ref="AC219:AR219"/>
    <mergeCell ref="AS219:AW219"/>
    <mergeCell ref="AX219:BA219"/>
    <mergeCell ref="A227:AD227"/>
    <mergeCell ref="AE227:BF227"/>
    <mergeCell ref="A228:BF229"/>
    <mergeCell ref="BG229:CE229"/>
    <mergeCell ref="A230:CE230"/>
    <mergeCell ref="A231:CE231"/>
    <mergeCell ref="CF221:CK221"/>
    <mergeCell ref="CL221:CQ221"/>
    <mergeCell ref="A223:AO223"/>
    <mergeCell ref="AP223:AT223"/>
    <mergeCell ref="AU223:CE223"/>
    <mergeCell ref="A225:X225"/>
    <mergeCell ref="Y225:BF225"/>
    <mergeCell ref="BP225:CE228"/>
    <mergeCell ref="CF225:CQ227"/>
    <mergeCell ref="A226:BF226"/>
    <mergeCell ref="BB221:BF221"/>
    <mergeCell ref="BG221:BK221"/>
    <mergeCell ref="BL221:BP221"/>
    <mergeCell ref="BQ221:BU221"/>
    <mergeCell ref="BV221:BZ221"/>
    <mergeCell ref="CA221:CE221"/>
    <mergeCell ref="A221:G221"/>
    <mergeCell ref="H221:S221"/>
    <mergeCell ref="T221:AB221"/>
    <mergeCell ref="AC221:AR221"/>
    <mergeCell ref="AS221:AW221"/>
    <mergeCell ref="AX221:BA221"/>
    <mergeCell ref="CD235:CE235"/>
    <mergeCell ref="CF235:CK238"/>
    <mergeCell ref="CL235:CQ238"/>
    <mergeCell ref="BN236:BS238"/>
    <mergeCell ref="BT236:BY238"/>
    <mergeCell ref="BZ236:CE238"/>
    <mergeCell ref="CF234:CQ234"/>
    <mergeCell ref="H235:S238"/>
    <mergeCell ref="T235:AE238"/>
    <mergeCell ref="AF235:AY238"/>
    <mergeCell ref="AZ235:BM236"/>
    <mergeCell ref="BN235:BO235"/>
    <mergeCell ref="BP235:BQ235"/>
    <mergeCell ref="BR235:BS235"/>
    <mergeCell ref="BT235:BU235"/>
    <mergeCell ref="BV235:BW235"/>
    <mergeCell ref="A232:CE232"/>
    <mergeCell ref="A233:CE233"/>
    <mergeCell ref="A234:G238"/>
    <mergeCell ref="H234:S234"/>
    <mergeCell ref="T234:AE234"/>
    <mergeCell ref="AF234:BM234"/>
    <mergeCell ref="BN234:CE234"/>
    <mergeCell ref="BX235:BY235"/>
    <mergeCell ref="BZ235:CA235"/>
    <mergeCell ref="CB235:CC235"/>
    <mergeCell ref="BN239:BS239"/>
    <mergeCell ref="BT239:BY239"/>
    <mergeCell ref="BZ239:CE239"/>
    <mergeCell ref="CF239:CK239"/>
    <mergeCell ref="CL239:CQ239"/>
    <mergeCell ref="A240:G240"/>
    <mergeCell ref="H240:S240"/>
    <mergeCell ref="T240:AE240"/>
    <mergeCell ref="AF240:AY240"/>
    <mergeCell ref="AZ240:BF240"/>
    <mergeCell ref="AZ237:BF238"/>
    <mergeCell ref="BG237:BM238"/>
    <mergeCell ref="A239:G239"/>
    <mergeCell ref="H239:S239"/>
    <mergeCell ref="T239:AE239"/>
    <mergeCell ref="AF239:AY239"/>
    <mergeCell ref="AZ239:BF239"/>
    <mergeCell ref="BG239:BM239"/>
    <mergeCell ref="BN241:BS241"/>
    <mergeCell ref="BT241:BY241"/>
    <mergeCell ref="BZ241:CE241"/>
    <mergeCell ref="CF241:CK241"/>
    <mergeCell ref="CL241:CQ241"/>
    <mergeCell ref="A243:G243"/>
    <mergeCell ref="H243:S243"/>
    <mergeCell ref="T243:AE243"/>
    <mergeCell ref="AF243:AY243"/>
    <mergeCell ref="AZ243:BF243"/>
    <mergeCell ref="A241:G241"/>
    <mergeCell ref="H241:S241"/>
    <mergeCell ref="T241:AE241"/>
    <mergeCell ref="AF241:AY241"/>
    <mergeCell ref="AZ241:BF241"/>
    <mergeCell ref="BG241:BM241"/>
    <mergeCell ref="BG240:BM240"/>
    <mergeCell ref="BN240:BS240"/>
    <mergeCell ref="BT240:BY240"/>
    <mergeCell ref="BZ240:CE240"/>
    <mergeCell ref="CF240:CK240"/>
    <mergeCell ref="CL240:CQ240"/>
    <mergeCell ref="A242:G242"/>
    <mergeCell ref="H242:S242"/>
    <mergeCell ref="T242:AE242"/>
    <mergeCell ref="AF242:AY242"/>
    <mergeCell ref="AZ242:BF242"/>
    <mergeCell ref="BG242:BM242"/>
    <mergeCell ref="BN242:BS242"/>
    <mergeCell ref="BT242:BY242"/>
    <mergeCell ref="BZ242:CE242"/>
    <mergeCell ref="CF242:CK242"/>
    <mergeCell ref="BG244:BM244"/>
    <mergeCell ref="BN244:BS244"/>
    <mergeCell ref="BT244:BY244"/>
    <mergeCell ref="BZ244:CE244"/>
    <mergeCell ref="CF244:CK244"/>
    <mergeCell ref="CL244:CQ244"/>
    <mergeCell ref="A244:G244"/>
    <mergeCell ref="H244:S244"/>
    <mergeCell ref="T244:AE244"/>
    <mergeCell ref="AF244:AY244"/>
    <mergeCell ref="AZ244:BF244"/>
    <mergeCell ref="BG243:BM243"/>
    <mergeCell ref="BN243:BS243"/>
    <mergeCell ref="BT243:BY243"/>
    <mergeCell ref="BZ243:CE243"/>
    <mergeCell ref="CF243:CK243"/>
    <mergeCell ref="CL243:CQ243"/>
    <mergeCell ref="CL246:CQ246"/>
    <mergeCell ref="BN245:BS245"/>
    <mergeCell ref="BT245:BY245"/>
    <mergeCell ref="BZ245:CE245"/>
    <mergeCell ref="CF245:CK245"/>
    <mergeCell ref="CL245:CQ245"/>
    <mergeCell ref="A246:G246"/>
    <mergeCell ref="H246:S246"/>
    <mergeCell ref="T246:AE246"/>
    <mergeCell ref="AF246:AY246"/>
    <mergeCell ref="AZ246:BF246"/>
    <mergeCell ref="A245:G245"/>
    <mergeCell ref="H245:S245"/>
    <mergeCell ref="T245:AE245"/>
    <mergeCell ref="AF245:AY245"/>
    <mergeCell ref="AZ245:BF245"/>
    <mergeCell ref="BG245:BM245"/>
    <mergeCell ref="BZ246:CE246"/>
    <mergeCell ref="CF246:CK246"/>
    <mergeCell ref="BN250:BS250"/>
    <mergeCell ref="BT250:BY250"/>
    <mergeCell ref="BZ250:CE250"/>
    <mergeCell ref="CF250:CK250"/>
    <mergeCell ref="CL250:CQ250"/>
    <mergeCell ref="A250:G250"/>
    <mergeCell ref="H250:S250"/>
    <mergeCell ref="T250:AE250"/>
    <mergeCell ref="AF250:AY250"/>
    <mergeCell ref="AZ250:BF250"/>
    <mergeCell ref="BG250:BM250"/>
    <mergeCell ref="BG248:BM248"/>
    <mergeCell ref="BN248:BS248"/>
    <mergeCell ref="BT248:BY248"/>
    <mergeCell ref="BZ248:CE248"/>
    <mergeCell ref="CF248:CK248"/>
    <mergeCell ref="CL248:CQ248"/>
    <mergeCell ref="A248:G248"/>
    <mergeCell ref="H248:S248"/>
    <mergeCell ref="T248:AE248"/>
    <mergeCell ref="AF248:AY248"/>
    <mergeCell ref="AZ248:BF248"/>
    <mergeCell ref="BG252:BM252"/>
    <mergeCell ref="BN252:BS252"/>
    <mergeCell ref="BT252:BY252"/>
    <mergeCell ref="BZ252:CE252"/>
    <mergeCell ref="CF252:CK252"/>
    <mergeCell ref="CL252:CQ252"/>
    <mergeCell ref="BN251:BS251"/>
    <mergeCell ref="BT251:BY251"/>
    <mergeCell ref="BZ251:CE251"/>
    <mergeCell ref="CF251:CK251"/>
    <mergeCell ref="CL251:CQ251"/>
    <mergeCell ref="A252:G252"/>
    <mergeCell ref="H252:S252"/>
    <mergeCell ref="T252:AE252"/>
    <mergeCell ref="AF252:AY252"/>
    <mergeCell ref="AZ252:BF252"/>
    <mergeCell ref="A251:G251"/>
    <mergeCell ref="H251:S251"/>
    <mergeCell ref="T251:AE251"/>
    <mergeCell ref="AF251:AY251"/>
    <mergeCell ref="AZ251:BF251"/>
    <mergeCell ref="BG251:BM251"/>
    <mergeCell ref="A255:CE255"/>
    <mergeCell ref="A256:CE256"/>
    <mergeCell ref="A257:G261"/>
    <mergeCell ref="H257:S257"/>
    <mergeCell ref="T257:AB257"/>
    <mergeCell ref="AC257:BA257"/>
    <mergeCell ref="BB257:BP257"/>
    <mergeCell ref="BQ257:CE257"/>
    <mergeCell ref="BN258:BO258"/>
    <mergeCell ref="BQ258:BR258"/>
    <mergeCell ref="AS261:AW261"/>
    <mergeCell ref="AX261:BA261"/>
    <mergeCell ref="BN253:BS253"/>
    <mergeCell ref="BT253:BY253"/>
    <mergeCell ref="BZ253:CE253"/>
    <mergeCell ref="CF253:CK253"/>
    <mergeCell ref="CL253:CQ253"/>
    <mergeCell ref="A254:CE254"/>
    <mergeCell ref="A253:G253"/>
    <mergeCell ref="H253:S253"/>
    <mergeCell ref="T253:AE253"/>
    <mergeCell ref="AF253:AY253"/>
    <mergeCell ref="AZ253:BF253"/>
    <mergeCell ref="BG253:BM253"/>
    <mergeCell ref="CL258:CQ261"/>
    <mergeCell ref="BB259:BF261"/>
    <mergeCell ref="BG259:BK261"/>
    <mergeCell ref="BL259:BP261"/>
    <mergeCell ref="BQ259:BU261"/>
    <mergeCell ref="BV259:BZ261"/>
    <mergeCell ref="CA259:CE261"/>
    <mergeCell ref="BS258:BT258"/>
    <mergeCell ref="BV258:BW258"/>
    <mergeCell ref="BX258:BY258"/>
    <mergeCell ref="CA258:CB258"/>
    <mergeCell ref="CC258:CD258"/>
    <mergeCell ref="CF258:CK261"/>
    <mergeCell ref="CF257:CQ257"/>
    <mergeCell ref="H258:S261"/>
    <mergeCell ref="T258:AB261"/>
    <mergeCell ref="AC258:AR261"/>
    <mergeCell ref="AS258:BA260"/>
    <mergeCell ref="BB258:BC258"/>
    <mergeCell ref="BD258:BE258"/>
    <mergeCell ref="BG258:BH258"/>
    <mergeCell ref="BI258:BJ258"/>
    <mergeCell ref="BL258:BM258"/>
    <mergeCell ref="BL263:BP263"/>
    <mergeCell ref="BQ263:BU263"/>
    <mergeCell ref="BV263:BZ263"/>
    <mergeCell ref="CA263:CE263"/>
    <mergeCell ref="CF263:CK263"/>
    <mergeCell ref="CL263:CQ263"/>
    <mergeCell ref="CF262:CK262"/>
    <mergeCell ref="CL262:CQ262"/>
    <mergeCell ref="A263:G263"/>
    <mergeCell ref="H263:S263"/>
    <mergeCell ref="T263:AB263"/>
    <mergeCell ref="AC263:AR263"/>
    <mergeCell ref="AS263:AW263"/>
    <mergeCell ref="AX263:BA263"/>
    <mergeCell ref="BB263:BF263"/>
    <mergeCell ref="BG263:BK263"/>
    <mergeCell ref="BB262:BF262"/>
    <mergeCell ref="BG262:BK262"/>
    <mergeCell ref="BL262:BP262"/>
    <mergeCell ref="BQ262:BU262"/>
    <mergeCell ref="BV262:BZ262"/>
    <mergeCell ref="CA262:CE262"/>
    <mergeCell ref="A262:G262"/>
    <mergeCell ref="H262:S262"/>
    <mergeCell ref="T262:AB262"/>
    <mergeCell ref="AC262:AR262"/>
    <mergeCell ref="AS262:AW262"/>
    <mergeCell ref="AX262:BA262"/>
    <mergeCell ref="CF264:CK264"/>
    <mergeCell ref="CL264:CQ264"/>
    <mergeCell ref="A266:G266"/>
    <mergeCell ref="H266:S266"/>
    <mergeCell ref="T266:AB266"/>
    <mergeCell ref="AC266:AR266"/>
    <mergeCell ref="AS266:AW266"/>
    <mergeCell ref="AX266:BA266"/>
    <mergeCell ref="BB266:BF266"/>
    <mergeCell ref="BG266:BK266"/>
    <mergeCell ref="BB264:BF264"/>
    <mergeCell ref="BG264:BK264"/>
    <mergeCell ref="BL264:BP264"/>
    <mergeCell ref="BQ264:BU264"/>
    <mergeCell ref="BV264:BZ264"/>
    <mergeCell ref="CA264:CE264"/>
    <mergeCell ref="A264:G264"/>
    <mergeCell ref="H264:S264"/>
    <mergeCell ref="T264:AB264"/>
    <mergeCell ref="AC264:AR264"/>
    <mergeCell ref="AS264:AW264"/>
    <mergeCell ref="AX264:BA264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L267:BP267"/>
    <mergeCell ref="BQ267:BU267"/>
    <mergeCell ref="BV267:BZ267"/>
    <mergeCell ref="CA267:CE267"/>
    <mergeCell ref="CF267:CK267"/>
    <mergeCell ref="CL267:CQ267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6:BP266"/>
    <mergeCell ref="BQ266:BU266"/>
    <mergeCell ref="BV266:BZ266"/>
    <mergeCell ref="CA266:CE266"/>
    <mergeCell ref="CF266:CK266"/>
    <mergeCell ref="CL266:CQ266"/>
    <mergeCell ref="BL269:BP269"/>
    <mergeCell ref="BQ269:BU269"/>
    <mergeCell ref="BV269:BZ269"/>
    <mergeCell ref="CA269:CE269"/>
    <mergeCell ref="CF269:CK269"/>
    <mergeCell ref="CL269:CQ269"/>
    <mergeCell ref="CF268:CK268"/>
    <mergeCell ref="CL268:CQ268"/>
    <mergeCell ref="A269:G269"/>
    <mergeCell ref="H269:S269"/>
    <mergeCell ref="T269:AB269"/>
    <mergeCell ref="AC269:AR269"/>
    <mergeCell ref="AS269:AW269"/>
    <mergeCell ref="AX269:BA269"/>
    <mergeCell ref="BB269:BF269"/>
    <mergeCell ref="BG269:BK269"/>
    <mergeCell ref="BB268:BF268"/>
    <mergeCell ref="BG268:BK268"/>
    <mergeCell ref="BL268:BP268"/>
    <mergeCell ref="BQ268:BU268"/>
    <mergeCell ref="BV268:BZ268"/>
    <mergeCell ref="CA268:CE268"/>
    <mergeCell ref="A268:G268"/>
    <mergeCell ref="H268:S268"/>
    <mergeCell ref="T268:AB268"/>
    <mergeCell ref="AC268:AR268"/>
    <mergeCell ref="AS268:AW268"/>
    <mergeCell ref="AX268:BA268"/>
    <mergeCell ref="A275:M275"/>
    <mergeCell ref="N275:Y275"/>
    <mergeCell ref="Z275:AK275"/>
    <mergeCell ref="AL275:AW275"/>
    <mergeCell ref="AX275:CQ275"/>
    <mergeCell ref="A276:M276"/>
    <mergeCell ref="N276:Y276"/>
    <mergeCell ref="Z276:AK276"/>
    <mergeCell ref="AL276:AW276"/>
    <mergeCell ref="AX276:CQ276"/>
    <mergeCell ref="A271:CE271"/>
    <mergeCell ref="A272:CE272"/>
    <mergeCell ref="A273:CQ273"/>
    <mergeCell ref="A274:M274"/>
    <mergeCell ref="N274:Y274"/>
    <mergeCell ref="Z274:AK274"/>
    <mergeCell ref="AL274:AW274"/>
    <mergeCell ref="AX274:CQ274"/>
    <mergeCell ref="A282:CQ282"/>
    <mergeCell ref="A283:CQ283"/>
    <mergeCell ref="A284:CE284"/>
    <mergeCell ref="A285:CE285"/>
    <mergeCell ref="A286:CE286"/>
    <mergeCell ref="A287:CE287"/>
    <mergeCell ref="A279:M279"/>
    <mergeCell ref="N279:Y279"/>
    <mergeCell ref="Z279:AK279"/>
    <mergeCell ref="AL279:AW279"/>
    <mergeCell ref="AX279:CQ279"/>
    <mergeCell ref="A281:CE281"/>
    <mergeCell ref="A277:M277"/>
    <mergeCell ref="N277:Y277"/>
    <mergeCell ref="Z277:AK277"/>
    <mergeCell ref="AL277:AW277"/>
    <mergeCell ref="AX277:CQ277"/>
    <mergeCell ref="A278:M278"/>
    <mergeCell ref="N278:Y278"/>
    <mergeCell ref="Z278:AK278"/>
    <mergeCell ref="AL278:AW278"/>
    <mergeCell ref="AX278:CQ278"/>
    <mergeCell ref="A292:X292"/>
    <mergeCell ref="Y292:BL292"/>
    <mergeCell ref="BM292:CQ292"/>
    <mergeCell ref="A293:CQ293"/>
    <mergeCell ref="A294:CQ294"/>
    <mergeCell ref="A295:CQ295"/>
    <mergeCell ref="A290:X290"/>
    <mergeCell ref="Y290:BL290"/>
    <mergeCell ref="BM290:CQ290"/>
    <mergeCell ref="A291:X291"/>
    <mergeCell ref="Y291:BL291"/>
    <mergeCell ref="BM291:CQ291"/>
    <mergeCell ref="A288:X288"/>
    <mergeCell ref="Y288:BL288"/>
    <mergeCell ref="BM288:CQ288"/>
    <mergeCell ref="A289:X289"/>
    <mergeCell ref="Y289:BL289"/>
    <mergeCell ref="BM289:CQ289"/>
    <mergeCell ref="A305:BF305"/>
    <mergeCell ref="BG305:CE305"/>
    <mergeCell ref="A306:CE306"/>
    <mergeCell ref="A307:CE307"/>
    <mergeCell ref="A308:CE308"/>
    <mergeCell ref="A309:CE309"/>
    <mergeCell ref="A301:CE301"/>
    <mergeCell ref="A302:O302"/>
    <mergeCell ref="P302:BF302"/>
    <mergeCell ref="BG302:CE304"/>
    <mergeCell ref="CF302:CQ304"/>
    <mergeCell ref="A303:BF303"/>
    <mergeCell ref="A304:U304"/>
    <mergeCell ref="V304:BF304"/>
    <mergeCell ref="A296:CQ296"/>
    <mergeCell ref="A297:CQ297"/>
    <mergeCell ref="A298:CE298"/>
    <mergeCell ref="A299:CE299"/>
    <mergeCell ref="A300:AO300"/>
    <mergeCell ref="AP300:AT300"/>
    <mergeCell ref="AU300:CE300"/>
    <mergeCell ref="AZ313:BF314"/>
    <mergeCell ref="BG313:BM314"/>
    <mergeCell ref="A315:G315"/>
    <mergeCell ref="H315:S315"/>
    <mergeCell ref="T315:AE315"/>
    <mergeCell ref="AF315:AY315"/>
    <mergeCell ref="AZ315:BF315"/>
    <mergeCell ref="BG315:BM315"/>
    <mergeCell ref="BZ311:CA311"/>
    <mergeCell ref="CB311:CC311"/>
    <mergeCell ref="CD311:CE311"/>
    <mergeCell ref="CF311:CK314"/>
    <mergeCell ref="CL311:CQ314"/>
    <mergeCell ref="BN312:BS314"/>
    <mergeCell ref="BT312:BY314"/>
    <mergeCell ref="BZ312:CE314"/>
    <mergeCell ref="BN311:BO311"/>
    <mergeCell ref="BP311:BQ311"/>
    <mergeCell ref="BR311:BS311"/>
    <mergeCell ref="BT311:BU311"/>
    <mergeCell ref="BV311:BW311"/>
    <mergeCell ref="BX311:BY311"/>
    <mergeCell ref="A310:G314"/>
    <mergeCell ref="H310:S310"/>
    <mergeCell ref="T310:AE310"/>
    <mergeCell ref="AF310:BM310"/>
    <mergeCell ref="BN310:CE310"/>
    <mergeCell ref="CF310:CQ310"/>
    <mergeCell ref="H311:S314"/>
    <mergeCell ref="T311:AE314"/>
    <mergeCell ref="AF311:AY314"/>
    <mergeCell ref="AZ311:BM312"/>
    <mergeCell ref="BG316:BM317"/>
    <mergeCell ref="BN316:BS316"/>
    <mergeCell ref="BT316:BY316"/>
    <mergeCell ref="BZ316:CE316"/>
    <mergeCell ref="CF316:CK316"/>
    <mergeCell ref="BN317:BS317"/>
    <mergeCell ref="BT317:BY317"/>
    <mergeCell ref="BZ317:CE317"/>
    <mergeCell ref="BN315:BS315"/>
    <mergeCell ref="BT315:BY315"/>
    <mergeCell ref="BZ315:CE315"/>
    <mergeCell ref="CF315:CK315"/>
    <mergeCell ref="CL315:CQ315"/>
    <mergeCell ref="A316:G317"/>
    <mergeCell ref="H316:S317"/>
    <mergeCell ref="T316:AE317"/>
    <mergeCell ref="AG316:AY317"/>
    <mergeCell ref="AZ316:BF317"/>
    <mergeCell ref="A321:CE321"/>
    <mergeCell ref="A322:G326"/>
    <mergeCell ref="H322:S322"/>
    <mergeCell ref="T322:AB322"/>
    <mergeCell ref="AC322:BA322"/>
    <mergeCell ref="BB322:BP322"/>
    <mergeCell ref="BQ322:CE322"/>
    <mergeCell ref="BN323:BO323"/>
    <mergeCell ref="BQ323:BR323"/>
    <mergeCell ref="BS323:BT323"/>
    <mergeCell ref="BN318:BS318"/>
    <mergeCell ref="BT318:BY318"/>
    <mergeCell ref="BZ318:CE318"/>
    <mergeCell ref="CF318:CK318"/>
    <mergeCell ref="CL318:CQ318"/>
    <mergeCell ref="A320:CE320"/>
    <mergeCell ref="A318:G318"/>
    <mergeCell ref="H318:S318"/>
    <mergeCell ref="T318:AE318"/>
    <mergeCell ref="AF318:AY318"/>
    <mergeCell ref="AZ318:BF318"/>
    <mergeCell ref="BG318:BM318"/>
    <mergeCell ref="AS324:AW326"/>
    <mergeCell ref="AX324:BA326"/>
    <mergeCell ref="BB324:BF326"/>
    <mergeCell ref="BG324:BK326"/>
    <mergeCell ref="BL324:BP326"/>
    <mergeCell ref="BQ324:BU326"/>
    <mergeCell ref="BV323:BW323"/>
    <mergeCell ref="BX323:BY323"/>
    <mergeCell ref="CA323:CB323"/>
    <mergeCell ref="CC323:CD323"/>
    <mergeCell ref="CF323:CK326"/>
    <mergeCell ref="CL323:CQ326"/>
    <mergeCell ref="BV324:BZ326"/>
    <mergeCell ref="CA324:CE326"/>
    <mergeCell ref="CF322:CQ322"/>
    <mergeCell ref="H323:S326"/>
    <mergeCell ref="T323:AB326"/>
    <mergeCell ref="AC323:AR326"/>
    <mergeCell ref="AS323:BA323"/>
    <mergeCell ref="BB323:BC323"/>
    <mergeCell ref="BD323:BE323"/>
    <mergeCell ref="BG323:BH323"/>
    <mergeCell ref="BI323:BJ323"/>
    <mergeCell ref="BL323:BM323"/>
    <mergeCell ref="BL328:BP329"/>
    <mergeCell ref="BQ328:BU329"/>
    <mergeCell ref="BV328:BZ329"/>
    <mergeCell ref="CA328:CE329"/>
    <mergeCell ref="CF328:CK329"/>
    <mergeCell ref="CL328:CQ329"/>
    <mergeCell ref="CF327:CK327"/>
    <mergeCell ref="CL327:CQ327"/>
    <mergeCell ref="A328:G329"/>
    <mergeCell ref="H328:S329"/>
    <mergeCell ref="T328:AB329"/>
    <mergeCell ref="AC328:AR329"/>
    <mergeCell ref="AS328:AW329"/>
    <mergeCell ref="AX328:BA329"/>
    <mergeCell ref="BB328:BF329"/>
    <mergeCell ref="BG328:BK329"/>
    <mergeCell ref="BB327:BF327"/>
    <mergeCell ref="BG327:BK327"/>
    <mergeCell ref="BL327:BP327"/>
    <mergeCell ref="BQ327:BU327"/>
    <mergeCell ref="BV327:BZ327"/>
    <mergeCell ref="CA327:CE327"/>
    <mergeCell ref="A327:G327"/>
    <mergeCell ref="H327:S327"/>
    <mergeCell ref="T327:AB327"/>
    <mergeCell ref="AC327:AR327"/>
    <mergeCell ref="AS327:AW327"/>
    <mergeCell ref="AX327:BA327"/>
    <mergeCell ref="A337:CE337"/>
    <mergeCell ref="A338:CE338"/>
    <mergeCell ref="A339:CE339"/>
    <mergeCell ref="A340:AA340"/>
    <mergeCell ref="AB340:BB340"/>
    <mergeCell ref="BC340:CQ340"/>
    <mergeCell ref="CF330:CK330"/>
    <mergeCell ref="CL330:CQ330"/>
    <mergeCell ref="A332:CQ332"/>
    <mergeCell ref="A333:CQ333"/>
    <mergeCell ref="A334:CQ334"/>
    <mergeCell ref="A335:CE335"/>
    <mergeCell ref="BB330:BF330"/>
    <mergeCell ref="BG330:BK330"/>
    <mergeCell ref="BL330:BP330"/>
    <mergeCell ref="BQ330:BU330"/>
    <mergeCell ref="BV330:BZ330"/>
    <mergeCell ref="CA330:CE330"/>
    <mergeCell ref="A330:G330"/>
    <mergeCell ref="H330:S330"/>
    <mergeCell ref="T330:AB330"/>
    <mergeCell ref="AC330:AR330"/>
    <mergeCell ref="AS330:AW330"/>
    <mergeCell ref="AX330:BA330"/>
    <mergeCell ref="BV265:BZ265"/>
    <mergeCell ref="CA265:CE265"/>
    <mergeCell ref="CF265:CK265"/>
    <mergeCell ref="CL265:CQ265"/>
    <mergeCell ref="A354:CQ354"/>
    <mergeCell ref="A355:CE355"/>
    <mergeCell ref="A361:CE361"/>
    <mergeCell ref="A351:CQ351"/>
    <mergeCell ref="A352:AR352"/>
    <mergeCell ref="AS352:CQ352"/>
    <mergeCell ref="A353:AQ353"/>
    <mergeCell ref="AS353:CQ353"/>
    <mergeCell ref="A347:AN347"/>
    <mergeCell ref="AO347:CQ347"/>
    <mergeCell ref="A348:CQ348"/>
    <mergeCell ref="A349:AQ349"/>
    <mergeCell ref="AS349:CQ349"/>
    <mergeCell ref="A350:AQ350"/>
    <mergeCell ref="AR350:CQ350"/>
    <mergeCell ref="A343:AA343"/>
    <mergeCell ref="AB343:BB343"/>
    <mergeCell ref="BC343:CQ343"/>
    <mergeCell ref="A345:AU345"/>
    <mergeCell ref="AV345:CQ345"/>
    <mergeCell ref="A346:CQ346"/>
    <mergeCell ref="A341:AA341"/>
    <mergeCell ref="AB341:BB341"/>
    <mergeCell ref="BC341:CQ341"/>
    <mergeCell ref="A342:AA342"/>
    <mergeCell ref="AB342:BB342"/>
    <mergeCell ref="BC342:CQ342"/>
    <mergeCell ref="A336:CE336"/>
    <mergeCell ref="A1:CQ1"/>
    <mergeCell ref="A2:CQ2"/>
    <mergeCell ref="BV216:BZ216"/>
    <mergeCell ref="CA216:CE216"/>
    <mergeCell ref="CF216:CK216"/>
    <mergeCell ref="CL216:CQ216"/>
    <mergeCell ref="CL242:CQ242"/>
    <mergeCell ref="A249:G249"/>
    <mergeCell ref="H249:S249"/>
    <mergeCell ref="T249:AE249"/>
    <mergeCell ref="AF249:AY249"/>
    <mergeCell ref="AZ249:BF249"/>
    <mergeCell ref="BG249:BM249"/>
    <mergeCell ref="BN249:BS249"/>
    <mergeCell ref="BT249:BY249"/>
    <mergeCell ref="BZ249:CE249"/>
    <mergeCell ref="CF249:CK249"/>
    <mergeCell ref="CL249:CQ249"/>
    <mergeCell ref="BN247:BS247"/>
    <mergeCell ref="BT247:BY247"/>
    <mergeCell ref="BZ247:CE247"/>
    <mergeCell ref="CF247:CK247"/>
    <mergeCell ref="CL247:CQ247"/>
    <mergeCell ref="A247:G247"/>
    <mergeCell ref="H247:S247"/>
    <mergeCell ref="T247:AE247"/>
    <mergeCell ref="AF247:AY247"/>
    <mergeCell ref="AZ247:BF247"/>
    <mergeCell ref="BG247:BM247"/>
    <mergeCell ref="BG246:BM246"/>
    <mergeCell ref="BN246:BS246"/>
    <mergeCell ref="BT246:BY246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2" manualBreakCount="2">
    <brk id="251" max="94" man="1"/>
    <brk id="296" max="9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K374"/>
  <sheetViews>
    <sheetView view="pageBreakPreview" zoomScaleNormal="98" zoomScaleSheetLayoutView="100" workbookViewId="0">
      <selection activeCell="BB147" sqref="BB147:BF147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83203125" style="92" customWidth="1"/>
    <col min="50" max="52" width="1.83203125" style="92"/>
    <col min="53" max="53" width="4.5" style="92" customWidth="1"/>
    <col min="54" max="54" width="0.33203125" style="92" customWidth="1"/>
    <col min="55" max="55" width="3.33203125" style="116" customWidth="1"/>
    <col min="56" max="57" width="1.83203125" style="116"/>
    <col min="58" max="58" width="5.6640625" style="116" customWidth="1"/>
    <col min="59" max="59" width="1.83203125" style="92"/>
    <col min="60" max="60" width="2.5" style="92" customWidth="1"/>
    <col min="61" max="70" width="1.83203125" style="92"/>
    <col min="71" max="71" width="2.5" style="92" customWidth="1"/>
    <col min="72" max="16384" width="1.83203125" style="92"/>
  </cols>
  <sheetData>
    <row r="1" spans="1:113" x14ac:dyDescent="0.2">
      <c r="A1" s="127" t="s">
        <v>180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113" ht="48.75" customHeight="1" x14ac:dyDescent="0.2">
      <c r="A2" s="128" t="s">
        <v>370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4" spans="1:113" x14ac:dyDescent="0.2">
      <c r="A4" s="127" t="s">
        <v>180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113" ht="53.25" customHeight="1" x14ac:dyDescent="0.2">
      <c r="A5" s="128" t="s">
        <v>346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113" ht="12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113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113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113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113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113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C11" s="117"/>
      <c r="BD11" s="117"/>
      <c r="BE11" s="117" t="s">
        <v>5</v>
      </c>
      <c r="BF11" s="298" t="s">
        <v>199</v>
      </c>
      <c r="BG11" s="298"/>
      <c r="BH11" s="298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  <c r="DI11" s="104"/>
    </row>
    <row r="12" spans="1:113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113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/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113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118" t="s">
        <v>207</v>
      </c>
      <c r="BD14" s="118"/>
      <c r="BE14" s="117" t="s">
        <v>14</v>
      </c>
      <c r="BF14" s="117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113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113" ht="15.75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285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18" customHeight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5.7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14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313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5"/>
    </row>
    <row r="22" spans="1:95" ht="18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7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307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9"/>
    </row>
    <row r="24" spans="1:95" ht="12" customHeight="1" thickBot="1" x14ac:dyDescent="0.25">
      <c r="CE24" s="89"/>
      <c r="CF24" s="310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2"/>
    </row>
    <row r="25" spans="1:95" ht="18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</row>
    <row r="26" spans="1:95" ht="15.75" thickBot="1" x14ac:dyDescent="0.25">
      <c r="A26" s="220" t="s">
        <v>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33" t="s">
        <v>27</v>
      </c>
      <c r="AQ26" s="233"/>
      <c r="AR26" s="233"/>
      <c r="AS26" s="233"/>
      <c r="AT26" s="233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</row>
    <row r="27" spans="1:95" x14ac:dyDescent="0.25">
      <c r="A27" s="267" t="s">
        <v>28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269" t="s">
        <v>29</v>
      </c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70"/>
      <c r="CF27" s="254" t="s">
        <v>320</v>
      </c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6"/>
    </row>
    <row r="28" spans="1:95" ht="61.5" customHeight="1" thickBot="1" x14ac:dyDescent="0.3">
      <c r="A28" s="164" t="s">
        <v>297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63"/>
      <c r="BL28" s="63"/>
      <c r="BM28" s="63"/>
      <c r="BN28" s="63"/>
      <c r="BO28" s="63"/>
      <c r="BP28" s="63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8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60"/>
    </row>
    <row r="29" spans="1:95" x14ac:dyDescent="0.25">
      <c r="A29" s="267" t="s">
        <v>292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107"/>
      <c r="BC29" s="119"/>
      <c r="BD29" s="119"/>
      <c r="BE29" s="119"/>
      <c r="BF29" s="119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</row>
    <row r="30" spans="1:95" ht="135" customHeight="1" x14ac:dyDescent="0.25">
      <c r="A30" s="278" t="s">
        <v>315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</row>
    <row r="31" spans="1:95" ht="8.25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119"/>
      <c r="BD31" s="119"/>
      <c r="BE31" s="119"/>
      <c r="BF31" s="119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ht="18" customHeight="1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18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7.5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76.5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ht="12.75" customHeight="1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3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22.5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ht="13.5" customHeight="1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5.2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42.75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6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18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10.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78.7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ht="12" customHeight="1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302" t="s">
        <v>12</v>
      </c>
      <c r="BE47" s="302"/>
      <c r="BF47" s="120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5.2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idden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56.25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217" t="s">
        <v>54</v>
      </c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43.5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311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4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f>BB53+BB54+BB55</f>
        <v>3734</v>
      </c>
      <c r="BC52" s="130"/>
      <c r="BD52" s="130"/>
      <c r="BE52" s="130"/>
      <c r="BF52" s="131"/>
      <c r="BG52" s="129">
        <f t="shared" ref="BG52" si="0">BG53+BG54+BG55</f>
        <v>3774</v>
      </c>
      <c r="BH52" s="130"/>
      <c r="BI52" s="130"/>
      <c r="BJ52" s="130"/>
      <c r="BK52" s="131"/>
      <c r="BL52" s="129">
        <f t="shared" ref="BL52" si="1">BL53+BL54+BL55</f>
        <v>3774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ht="80.25" customHeight="1" x14ac:dyDescent="0.2">
      <c r="A53" s="263" t="s">
        <v>308</v>
      </c>
      <c r="B53" s="154"/>
      <c r="C53" s="154"/>
      <c r="D53" s="154"/>
      <c r="E53" s="154"/>
      <c r="F53" s="154"/>
      <c r="G53" s="155"/>
      <c r="H53" s="136" t="s">
        <v>312</v>
      </c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8"/>
      <c r="T53" s="129" t="s">
        <v>64</v>
      </c>
      <c r="U53" s="130"/>
      <c r="V53" s="130"/>
      <c r="W53" s="130"/>
      <c r="X53" s="130"/>
      <c r="Y53" s="130"/>
      <c r="Z53" s="130"/>
      <c r="AA53" s="130"/>
      <c r="AB53" s="131"/>
      <c r="AC53" s="142" t="s">
        <v>89</v>
      </c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4"/>
      <c r="AS53" s="145" t="s">
        <v>90</v>
      </c>
      <c r="AT53" s="146"/>
      <c r="AU53" s="146"/>
      <c r="AV53" s="146"/>
      <c r="AW53" s="147"/>
      <c r="AX53" s="177" t="s">
        <v>91</v>
      </c>
      <c r="AY53" s="178"/>
      <c r="AZ53" s="178"/>
      <c r="BA53" s="179"/>
      <c r="BB53" s="129">
        <v>3593</v>
      </c>
      <c r="BC53" s="130"/>
      <c r="BD53" s="130"/>
      <c r="BE53" s="130"/>
      <c r="BF53" s="131"/>
      <c r="BG53" s="129">
        <v>3629</v>
      </c>
      <c r="BH53" s="130"/>
      <c r="BI53" s="130"/>
      <c r="BJ53" s="130"/>
      <c r="BK53" s="131"/>
      <c r="BL53" s="129">
        <v>3629</v>
      </c>
      <c r="BM53" s="130"/>
      <c r="BN53" s="130"/>
      <c r="BO53" s="130"/>
      <c r="BP53" s="131"/>
      <c r="BQ53" s="129"/>
      <c r="BR53" s="130"/>
      <c r="BS53" s="130"/>
      <c r="BT53" s="130"/>
      <c r="BU53" s="131"/>
      <c r="BV53" s="129"/>
      <c r="BW53" s="130"/>
      <c r="BX53" s="130"/>
      <c r="BY53" s="130"/>
      <c r="BZ53" s="131"/>
      <c r="CA53" s="129"/>
      <c r="CB53" s="130"/>
      <c r="CC53" s="130"/>
      <c r="CD53" s="130"/>
      <c r="CE53" s="131"/>
      <c r="CF53" s="151">
        <v>3</v>
      </c>
      <c r="CG53" s="152"/>
      <c r="CH53" s="152"/>
      <c r="CI53" s="152"/>
      <c r="CJ53" s="152"/>
      <c r="CK53" s="153"/>
      <c r="CL53" s="129"/>
      <c r="CM53" s="130"/>
      <c r="CN53" s="130"/>
      <c r="CO53" s="130"/>
      <c r="CP53" s="130"/>
      <c r="CQ53" s="131"/>
    </row>
    <row r="54" spans="1:95" ht="43.5" customHeight="1" x14ac:dyDescent="0.2">
      <c r="A54" s="263" t="s">
        <v>309</v>
      </c>
      <c r="B54" s="154"/>
      <c r="C54" s="154"/>
      <c r="D54" s="154"/>
      <c r="E54" s="154"/>
      <c r="F54" s="154"/>
      <c r="G54" s="155"/>
      <c r="H54" s="136" t="s">
        <v>313</v>
      </c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8"/>
      <c r="T54" s="129" t="s">
        <v>64</v>
      </c>
      <c r="U54" s="130"/>
      <c r="V54" s="130"/>
      <c r="W54" s="130"/>
      <c r="X54" s="130"/>
      <c r="Y54" s="130"/>
      <c r="Z54" s="130"/>
      <c r="AA54" s="130"/>
      <c r="AB54" s="131"/>
      <c r="AC54" s="142" t="s">
        <v>89</v>
      </c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4"/>
      <c r="AS54" s="145" t="s">
        <v>90</v>
      </c>
      <c r="AT54" s="146"/>
      <c r="AU54" s="146"/>
      <c r="AV54" s="146"/>
      <c r="AW54" s="147"/>
      <c r="AX54" s="177" t="s">
        <v>91</v>
      </c>
      <c r="AY54" s="178"/>
      <c r="AZ54" s="178"/>
      <c r="BA54" s="179"/>
      <c r="BB54" s="129">
        <f>40+101</f>
        <v>141</v>
      </c>
      <c r="BC54" s="130"/>
      <c r="BD54" s="130"/>
      <c r="BE54" s="130"/>
      <c r="BF54" s="131"/>
      <c r="BG54" s="129">
        <f>40+105</f>
        <v>145</v>
      </c>
      <c r="BH54" s="130"/>
      <c r="BI54" s="130"/>
      <c r="BJ54" s="130"/>
      <c r="BK54" s="131"/>
      <c r="BL54" s="129">
        <v>145</v>
      </c>
      <c r="BM54" s="130"/>
      <c r="BN54" s="130"/>
      <c r="BO54" s="130"/>
      <c r="BP54" s="131"/>
      <c r="BQ54" s="129"/>
      <c r="BR54" s="130"/>
      <c r="BS54" s="130"/>
      <c r="BT54" s="130"/>
      <c r="BU54" s="131"/>
      <c r="BV54" s="129"/>
      <c r="BW54" s="130"/>
      <c r="BX54" s="130"/>
      <c r="BY54" s="130"/>
      <c r="BZ54" s="131"/>
      <c r="CA54" s="129"/>
      <c r="CB54" s="130"/>
      <c r="CC54" s="130"/>
      <c r="CD54" s="130"/>
      <c r="CE54" s="131"/>
      <c r="CF54" s="151">
        <v>3</v>
      </c>
      <c r="CG54" s="152"/>
      <c r="CH54" s="152"/>
      <c r="CI54" s="152"/>
      <c r="CJ54" s="152"/>
      <c r="CK54" s="153"/>
      <c r="CL54" s="129"/>
      <c r="CM54" s="130"/>
      <c r="CN54" s="130"/>
      <c r="CO54" s="130"/>
      <c r="CP54" s="130"/>
      <c r="CQ54" s="131"/>
    </row>
    <row r="55" spans="1:95" ht="43.5" hidden="1" customHeight="1" x14ac:dyDescent="0.2">
      <c r="A55" s="263" t="s">
        <v>310</v>
      </c>
      <c r="B55" s="154"/>
      <c r="C55" s="154"/>
      <c r="D55" s="154"/>
      <c r="E55" s="154"/>
      <c r="F55" s="154"/>
      <c r="G55" s="155"/>
      <c r="H55" s="136" t="s">
        <v>314</v>
      </c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8"/>
      <c r="T55" s="129" t="s">
        <v>64</v>
      </c>
      <c r="U55" s="130"/>
      <c r="V55" s="130"/>
      <c r="W55" s="130"/>
      <c r="X55" s="130"/>
      <c r="Y55" s="130"/>
      <c r="Z55" s="130"/>
      <c r="AA55" s="130"/>
      <c r="AB55" s="131"/>
      <c r="AC55" s="142" t="s">
        <v>89</v>
      </c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4"/>
      <c r="AS55" s="145" t="s">
        <v>90</v>
      </c>
      <c r="AT55" s="146"/>
      <c r="AU55" s="146"/>
      <c r="AV55" s="146"/>
      <c r="AW55" s="147"/>
      <c r="AX55" s="177" t="s">
        <v>91</v>
      </c>
      <c r="AY55" s="178"/>
      <c r="AZ55" s="178"/>
      <c r="BA55" s="179"/>
      <c r="BB55" s="129">
        <v>0</v>
      </c>
      <c r="BC55" s="130"/>
      <c r="BD55" s="130"/>
      <c r="BE55" s="130"/>
      <c r="BF55" s="131"/>
      <c r="BG55" s="129">
        <v>0</v>
      </c>
      <c r="BH55" s="130"/>
      <c r="BI55" s="130"/>
      <c r="BJ55" s="130"/>
      <c r="BK55" s="131"/>
      <c r="BL55" s="129">
        <v>0</v>
      </c>
      <c r="BM55" s="130"/>
      <c r="BN55" s="130"/>
      <c r="BO55" s="130"/>
      <c r="BP55" s="131"/>
      <c r="BQ55" s="129"/>
      <c r="BR55" s="130"/>
      <c r="BS55" s="130"/>
      <c r="BT55" s="130"/>
      <c r="BU55" s="131"/>
      <c r="BV55" s="129"/>
      <c r="BW55" s="130"/>
      <c r="BX55" s="130"/>
      <c r="BY55" s="130"/>
      <c r="BZ55" s="131"/>
      <c r="CA55" s="129"/>
      <c r="CB55" s="130"/>
      <c r="CC55" s="130"/>
      <c r="CD55" s="130"/>
      <c r="CE55" s="131"/>
      <c r="CF55" s="151">
        <v>3</v>
      </c>
      <c r="CG55" s="152"/>
      <c r="CH55" s="152"/>
      <c r="CI55" s="152"/>
      <c r="CJ55" s="152"/>
      <c r="CK55" s="153"/>
      <c r="CL55" s="129"/>
      <c r="CM55" s="130"/>
      <c r="CN55" s="130"/>
      <c r="CO55" s="130"/>
      <c r="CP55" s="130"/>
      <c r="CQ55" s="131"/>
    </row>
    <row r="56" spans="1:95" ht="8.25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320"/>
      <c r="BD56" s="320"/>
      <c r="BE56" s="320"/>
      <c r="BF56" s="320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</row>
    <row r="57" spans="1:95" ht="15" customHeight="1" x14ac:dyDescent="0.2">
      <c r="A57" s="220" t="s">
        <v>26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162" t="s">
        <v>52</v>
      </c>
      <c r="AQ57" s="162"/>
      <c r="AR57" s="162"/>
      <c r="AS57" s="162"/>
      <c r="AT57" s="162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</row>
    <row r="58" spans="1:95" ht="9.75" customHeight="1" thickBot="1" x14ac:dyDescent="0.25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</row>
    <row r="59" spans="1:95" ht="15" customHeight="1" x14ac:dyDescent="0.2">
      <c r="A59" s="161" t="s">
        <v>28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73"/>
      <c r="BH59" s="73"/>
      <c r="BI59" s="73"/>
      <c r="BJ59" s="73"/>
      <c r="BK59" s="73"/>
      <c r="BL59" s="253" t="s">
        <v>29</v>
      </c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  <c r="CF59" s="254" t="s">
        <v>30</v>
      </c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6"/>
    </row>
    <row r="60" spans="1:95" ht="17.25" customHeight="1" x14ac:dyDescent="0.2">
      <c r="A60" s="246" t="s">
        <v>31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73"/>
      <c r="BH60" s="73"/>
      <c r="BI60" s="73"/>
      <c r="BJ60" s="73"/>
      <c r="BK60" s="7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53"/>
      <c r="CE60" s="253"/>
      <c r="CF60" s="257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2"/>
    </row>
    <row r="61" spans="1:95" ht="14.25" customHeight="1" thickBot="1" x14ac:dyDescent="0.25">
      <c r="A61" s="161" t="s">
        <v>32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8"/>
      <c r="CG61" s="259"/>
      <c r="CH61" s="259"/>
      <c r="CI61" s="259"/>
      <c r="CJ61" s="259"/>
      <c r="CK61" s="259"/>
      <c r="CL61" s="259"/>
      <c r="CM61" s="259"/>
      <c r="CN61" s="259"/>
      <c r="CO61" s="259"/>
      <c r="CP61" s="259"/>
      <c r="CQ61" s="260"/>
    </row>
    <row r="62" spans="1:95" ht="44.25" customHeight="1" x14ac:dyDescent="0.2">
      <c r="A62" s="246" t="s">
        <v>33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</row>
    <row r="63" spans="1:95" ht="6" customHeight="1" x14ac:dyDescent="0.2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ht="8.25" hidden="1" customHeight="1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</row>
    <row r="65" spans="1:115" ht="16.5" customHeight="1" x14ac:dyDescent="0.2">
      <c r="A65" s="161" t="s">
        <v>34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</row>
    <row r="66" spans="1:115" ht="24.75" customHeight="1" x14ac:dyDescent="0.2">
      <c r="A66" s="161" t="s">
        <v>35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</row>
    <row r="67" spans="1:115" ht="15" hidden="1" customHeight="1" x14ac:dyDescent="0.2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</row>
    <row r="68" spans="1:115" ht="76.5" customHeight="1" x14ac:dyDescent="0.2">
      <c r="A68" s="217" t="s">
        <v>36</v>
      </c>
      <c r="B68" s="217"/>
      <c r="C68" s="217"/>
      <c r="D68" s="217"/>
      <c r="E68" s="217"/>
      <c r="F68" s="217"/>
      <c r="G68" s="217"/>
      <c r="H68" s="145" t="s">
        <v>37</v>
      </c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7"/>
      <c r="T68" s="198" t="s">
        <v>38</v>
      </c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200"/>
      <c r="AF68" s="145" t="s">
        <v>39</v>
      </c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7"/>
      <c r="BN68" s="145" t="s">
        <v>40</v>
      </c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7"/>
      <c r="CF68" s="217" t="s">
        <v>41</v>
      </c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</row>
    <row r="69" spans="1:115" ht="11.25" customHeight="1" x14ac:dyDescent="0.2">
      <c r="A69" s="217"/>
      <c r="B69" s="217"/>
      <c r="C69" s="217"/>
      <c r="D69" s="217"/>
      <c r="E69" s="217"/>
      <c r="F69" s="217"/>
      <c r="G69" s="217"/>
      <c r="H69" s="198" t="s">
        <v>42</v>
      </c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200"/>
      <c r="T69" s="198" t="s">
        <v>42</v>
      </c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200"/>
      <c r="AF69" s="198" t="s">
        <v>42</v>
      </c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200"/>
      <c r="AZ69" s="198" t="s">
        <v>43</v>
      </c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200"/>
      <c r="BN69" s="207" t="s">
        <v>6</v>
      </c>
      <c r="BO69" s="208"/>
      <c r="BP69" s="170" t="s">
        <v>12</v>
      </c>
      <c r="BQ69" s="170"/>
      <c r="BR69" s="218" t="s">
        <v>44</v>
      </c>
      <c r="BS69" s="219"/>
      <c r="BT69" s="207" t="s">
        <v>6</v>
      </c>
      <c r="BU69" s="208"/>
      <c r="BV69" s="170" t="s">
        <v>6</v>
      </c>
      <c r="BW69" s="170"/>
      <c r="BX69" s="218" t="s">
        <v>44</v>
      </c>
      <c r="BY69" s="219"/>
      <c r="BZ69" s="207" t="s">
        <v>6</v>
      </c>
      <c r="CA69" s="208"/>
      <c r="CB69" s="170" t="s">
        <v>207</v>
      </c>
      <c r="CC69" s="170"/>
      <c r="CD69" s="218" t="s">
        <v>44</v>
      </c>
      <c r="CE69" s="219"/>
      <c r="CF69" s="198" t="s">
        <v>45</v>
      </c>
      <c r="CG69" s="199"/>
      <c r="CH69" s="199"/>
      <c r="CI69" s="199"/>
      <c r="CJ69" s="199"/>
      <c r="CK69" s="200"/>
      <c r="CL69" s="198" t="s">
        <v>46</v>
      </c>
      <c r="CM69" s="199"/>
      <c r="CN69" s="199"/>
      <c r="CO69" s="199"/>
      <c r="CP69" s="199"/>
      <c r="CQ69" s="200"/>
    </row>
    <row r="70" spans="1:115" ht="20.25" customHeight="1" x14ac:dyDescent="0.2">
      <c r="A70" s="217"/>
      <c r="B70" s="217"/>
      <c r="C70" s="217"/>
      <c r="D70" s="217"/>
      <c r="E70" s="217"/>
      <c r="F70" s="217"/>
      <c r="G70" s="217"/>
      <c r="H70" s="204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6"/>
      <c r="T70" s="204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6"/>
      <c r="AF70" s="204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6"/>
      <c r="AZ70" s="201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3"/>
      <c r="BN70" s="204" t="s">
        <v>47</v>
      </c>
      <c r="BO70" s="205"/>
      <c r="BP70" s="205"/>
      <c r="BQ70" s="205"/>
      <c r="BR70" s="205"/>
      <c r="BS70" s="206"/>
      <c r="BT70" s="204" t="s">
        <v>48</v>
      </c>
      <c r="BU70" s="205"/>
      <c r="BV70" s="205"/>
      <c r="BW70" s="205"/>
      <c r="BX70" s="205"/>
      <c r="BY70" s="206"/>
      <c r="BZ70" s="204" t="s">
        <v>49</v>
      </c>
      <c r="CA70" s="205"/>
      <c r="CB70" s="205"/>
      <c r="CC70" s="205"/>
      <c r="CD70" s="205"/>
      <c r="CE70" s="206"/>
      <c r="CF70" s="204"/>
      <c r="CG70" s="205"/>
      <c r="CH70" s="205"/>
      <c r="CI70" s="205"/>
      <c r="CJ70" s="205"/>
      <c r="CK70" s="206"/>
      <c r="CL70" s="204"/>
      <c r="CM70" s="205"/>
      <c r="CN70" s="205"/>
      <c r="CO70" s="205"/>
      <c r="CP70" s="205"/>
      <c r="CQ70" s="206"/>
    </row>
    <row r="71" spans="1:115" ht="15.75" customHeight="1" x14ac:dyDescent="0.2">
      <c r="A71" s="217"/>
      <c r="B71" s="217"/>
      <c r="C71" s="217"/>
      <c r="D71" s="217"/>
      <c r="E71" s="217"/>
      <c r="F71" s="217"/>
      <c r="G71" s="217"/>
      <c r="H71" s="204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6"/>
      <c r="T71" s="204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6"/>
      <c r="AF71" s="204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6"/>
      <c r="AZ71" s="198" t="s">
        <v>50</v>
      </c>
      <c r="BA71" s="199"/>
      <c r="BB71" s="199"/>
      <c r="BC71" s="199"/>
      <c r="BD71" s="199"/>
      <c r="BE71" s="199"/>
      <c r="BF71" s="200"/>
      <c r="BG71" s="198" t="s">
        <v>51</v>
      </c>
      <c r="BH71" s="199"/>
      <c r="BI71" s="199"/>
      <c r="BJ71" s="199"/>
      <c r="BK71" s="199"/>
      <c r="BL71" s="199"/>
      <c r="BM71" s="200"/>
      <c r="BN71" s="204"/>
      <c r="BO71" s="205"/>
      <c r="BP71" s="205"/>
      <c r="BQ71" s="205"/>
      <c r="BR71" s="205"/>
      <c r="BS71" s="206"/>
      <c r="BT71" s="204"/>
      <c r="BU71" s="205"/>
      <c r="BV71" s="205"/>
      <c r="BW71" s="205"/>
      <c r="BX71" s="205"/>
      <c r="BY71" s="206"/>
      <c r="BZ71" s="204"/>
      <c r="CA71" s="205"/>
      <c r="CB71" s="205"/>
      <c r="CC71" s="205"/>
      <c r="CD71" s="205"/>
      <c r="CE71" s="206"/>
      <c r="CF71" s="204"/>
      <c r="CG71" s="205"/>
      <c r="CH71" s="205"/>
      <c r="CI71" s="205"/>
      <c r="CJ71" s="205"/>
      <c r="CK71" s="206"/>
      <c r="CL71" s="204"/>
      <c r="CM71" s="205"/>
      <c r="CN71" s="205"/>
      <c r="CO71" s="205"/>
      <c r="CP71" s="205"/>
      <c r="CQ71" s="206"/>
    </row>
    <row r="72" spans="1:115" ht="1.5" customHeight="1" x14ac:dyDescent="0.2">
      <c r="A72" s="217"/>
      <c r="B72" s="217"/>
      <c r="C72" s="217"/>
      <c r="D72" s="217"/>
      <c r="E72" s="217"/>
      <c r="F72" s="217"/>
      <c r="G72" s="217"/>
      <c r="H72" s="201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3"/>
      <c r="T72" s="201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3"/>
      <c r="AF72" s="201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3"/>
      <c r="AZ72" s="201"/>
      <c r="BA72" s="202"/>
      <c r="BB72" s="202"/>
      <c r="BC72" s="202"/>
      <c r="BD72" s="202"/>
      <c r="BE72" s="202"/>
      <c r="BF72" s="203"/>
      <c r="BG72" s="201"/>
      <c r="BH72" s="202"/>
      <c r="BI72" s="202"/>
      <c r="BJ72" s="202"/>
      <c r="BK72" s="202"/>
      <c r="BL72" s="202"/>
      <c r="BM72" s="203"/>
      <c r="BN72" s="201"/>
      <c r="BO72" s="202"/>
      <c r="BP72" s="202"/>
      <c r="BQ72" s="202"/>
      <c r="BR72" s="202"/>
      <c r="BS72" s="203"/>
      <c r="BT72" s="201"/>
      <c r="BU72" s="202"/>
      <c r="BV72" s="202"/>
      <c r="BW72" s="202"/>
      <c r="BX72" s="202"/>
      <c r="BY72" s="203"/>
      <c r="BZ72" s="201"/>
      <c r="CA72" s="202"/>
      <c r="CB72" s="202"/>
      <c r="CC72" s="202"/>
      <c r="CD72" s="202"/>
      <c r="CE72" s="203"/>
      <c r="CF72" s="201"/>
      <c r="CG72" s="202"/>
      <c r="CH72" s="202"/>
      <c r="CI72" s="202"/>
      <c r="CJ72" s="202"/>
      <c r="CK72" s="203"/>
      <c r="CL72" s="201"/>
      <c r="CM72" s="202"/>
      <c r="CN72" s="202"/>
      <c r="CO72" s="202"/>
      <c r="CP72" s="202"/>
      <c r="CQ72" s="203"/>
    </row>
    <row r="73" spans="1:115" ht="15" customHeight="1" x14ac:dyDescent="0.2">
      <c r="A73" s="217" t="s">
        <v>27</v>
      </c>
      <c r="B73" s="217"/>
      <c r="C73" s="217"/>
      <c r="D73" s="217"/>
      <c r="E73" s="217"/>
      <c r="F73" s="217"/>
      <c r="G73" s="217"/>
      <c r="H73" s="217" t="s">
        <v>52</v>
      </c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145" t="s">
        <v>53</v>
      </c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7"/>
      <c r="AF73" s="217" t="s">
        <v>54</v>
      </c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 t="s">
        <v>55</v>
      </c>
      <c r="BA73" s="217"/>
      <c r="BB73" s="217"/>
      <c r="BC73" s="217"/>
      <c r="BD73" s="217"/>
      <c r="BE73" s="217"/>
      <c r="BF73" s="217"/>
      <c r="BG73" s="217" t="s">
        <v>56</v>
      </c>
      <c r="BH73" s="217"/>
      <c r="BI73" s="217"/>
      <c r="BJ73" s="217"/>
      <c r="BK73" s="217"/>
      <c r="BL73" s="217"/>
      <c r="BM73" s="217"/>
      <c r="BN73" s="217" t="s">
        <v>57</v>
      </c>
      <c r="BO73" s="217"/>
      <c r="BP73" s="217"/>
      <c r="BQ73" s="217"/>
      <c r="BR73" s="217"/>
      <c r="BS73" s="217"/>
      <c r="BT73" s="217" t="s">
        <v>58</v>
      </c>
      <c r="BU73" s="217"/>
      <c r="BV73" s="217"/>
      <c r="BW73" s="217"/>
      <c r="BX73" s="217"/>
      <c r="BY73" s="217"/>
      <c r="BZ73" s="217" t="s">
        <v>59</v>
      </c>
      <c r="CA73" s="217"/>
      <c r="CB73" s="217"/>
      <c r="CC73" s="217"/>
      <c r="CD73" s="217"/>
      <c r="CE73" s="217"/>
      <c r="CF73" s="217" t="s">
        <v>60</v>
      </c>
      <c r="CG73" s="217"/>
      <c r="CH73" s="217"/>
      <c r="CI73" s="217"/>
      <c r="CJ73" s="217"/>
      <c r="CK73" s="217"/>
      <c r="CL73" s="217" t="s">
        <v>61</v>
      </c>
      <c r="CM73" s="217"/>
      <c r="CN73" s="217"/>
      <c r="CO73" s="217"/>
      <c r="CP73" s="217"/>
      <c r="CQ73" s="217"/>
    </row>
    <row r="74" spans="1:115" ht="68.25" customHeight="1" x14ac:dyDescent="0.2">
      <c r="A74" s="263" t="s">
        <v>62</v>
      </c>
      <c r="B74" s="154"/>
      <c r="C74" s="154"/>
      <c r="D74" s="154"/>
      <c r="E74" s="154"/>
      <c r="F74" s="154"/>
      <c r="G74" s="155"/>
      <c r="H74" s="136" t="s">
        <v>63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8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65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100</v>
      </c>
      <c r="BO74" s="130"/>
      <c r="BP74" s="130"/>
      <c r="BQ74" s="130"/>
      <c r="BR74" s="130"/>
      <c r="BS74" s="131"/>
      <c r="BT74" s="129">
        <v>100</v>
      </c>
      <c r="BU74" s="130"/>
      <c r="BV74" s="130"/>
      <c r="BW74" s="130"/>
      <c r="BX74" s="130"/>
      <c r="BY74" s="131"/>
      <c r="BZ74" s="129">
        <v>100</v>
      </c>
      <c r="CA74" s="130"/>
      <c r="CB74" s="130"/>
      <c r="CC74" s="130"/>
      <c r="CD74" s="130"/>
      <c r="CE74" s="131"/>
      <c r="CF74" s="148">
        <v>3</v>
      </c>
      <c r="CG74" s="149"/>
      <c r="CH74" s="149"/>
      <c r="CI74" s="149"/>
      <c r="CJ74" s="149"/>
      <c r="CK74" s="150"/>
      <c r="CL74" s="129"/>
      <c r="CM74" s="130"/>
      <c r="CN74" s="130"/>
      <c r="CO74" s="130"/>
      <c r="CP74" s="130"/>
      <c r="CQ74" s="131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</row>
    <row r="75" spans="1:115" ht="65.25" customHeight="1" x14ac:dyDescent="0.2">
      <c r="A75" s="133" t="s">
        <v>68</v>
      </c>
      <c r="B75" s="154"/>
      <c r="C75" s="154"/>
      <c r="D75" s="154"/>
      <c r="E75" s="154"/>
      <c r="F75" s="154"/>
      <c r="G75" s="155"/>
      <c r="H75" s="136" t="s">
        <v>69</v>
      </c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8"/>
      <c r="T75" s="139" t="s">
        <v>64</v>
      </c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1"/>
      <c r="AF75" s="142" t="s">
        <v>65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145" t="s">
        <v>66</v>
      </c>
      <c r="BA75" s="146"/>
      <c r="BB75" s="146"/>
      <c r="BC75" s="146"/>
      <c r="BD75" s="146"/>
      <c r="BE75" s="146"/>
      <c r="BF75" s="147"/>
      <c r="BG75" s="145" t="s">
        <v>67</v>
      </c>
      <c r="BH75" s="146"/>
      <c r="BI75" s="146"/>
      <c r="BJ75" s="146"/>
      <c r="BK75" s="146"/>
      <c r="BL75" s="146"/>
      <c r="BM75" s="147"/>
      <c r="BN75" s="129">
        <v>100</v>
      </c>
      <c r="BO75" s="130"/>
      <c r="BP75" s="130"/>
      <c r="BQ75" s="130"/>
      <c r="BR75" s="130"/>
      <c r="BS75" s="131"/>
      <c r="BT75" s="129">
        <v>100</v>
      </c>
      <c r="BU75" s="130"/>
      <c r="BV75" s="130"/>
      <c r="BW75" s="130"/>
      <c r="BX75" s="130"/>
      <c r="BY75" s="131"/>
      <c r="BZ75" s="129">
        <v>100</v>
      </c>
      <c r="CA75" s="130"/>
      <c r="CB75" s="130"/>
      <c r="CC75" s="130"/>
      <c r="CD75" s="130"/>
      <c r="CE75" s="131"/>
      <c r="CF75" s="148">
        <v>3</v>
      </c>
      <c r="CG75" s="149"/>
      <c r="CH75" s="149"/>
      <c r="CI75" s="149"/>
      <c r="CJ75" s="149"/>
      <c r="CK75" s="150"/>
      <c r="CL75" s="129"/>
      <c r="CM75" s="130"/>
      <c r="CN75" s="130"/>
      <c r="CO75" s="130"/>
      <c r="CP75" s="130"/>
      <c r="CQ75" s="131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</row>
    <row r="76" spans="1:115" ht="65.25" customHeight="1" x14ac:dyDescent="0.2">
      <c r="A76" s="133" t="s">
        <v>213</v>
      </c>
      <c r="B76" s="134"/>
      <c r="C76" s="134"/>
      <c r="D76" s="134"/>
      <c r="E76" s="134"/>
      <c r="F76" s="134"/>
      <c r="G76" s="135"/>
      <c r="H76" s="136" t="s">
        <v>214</v>
      </c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8"/>
      <c r="T76" s="139" t="s">
        <v>64</v>
      </c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1"/>
      <c r="AF76" s="142" t="s">
        <v>65</v>
      </c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4"/>
      <c r="AZ76" s="145" t="s">
        <v>66</v>
      </c>
      <c r="BA76" s="146"/>
      <c r="BB76" s="146"/>
      <c r="BC76" s="146"/>
      <c r="BD76" s="146"/>
      <c r="BE76" s="146"/>
      <c r="BF76" s="147"/>
      <c r="BG76" s="145" t="s">
        <v>67</v>
      </c>
      <c r="BH76" s="146"/>
      <c r="BI76" s="146"/>
      <c r="BJ76" s="146"/>
      <c r="BK76" s="146"/>
      <c r="BL76" s="146"/>
      <c r="BM76" s="147"/>
      <c r="BN76" s="129">
        <v>100</v>
      </c>
      <c r="BO76" s="130"/>
      <c r="BP76" s="130"/>
      <c r="BQ76" s="130"/>
      <c r="BR76" s="130"/>
      <c r="BS76" s="131"/>
      <c r="BT76" s="129">
        <v>100</v>
      </c>
      <c r="BU76" s="130"/>
      <c r="BV76" s="130"/>
      <c r="BW76" s="130"/>
      <c r="BX76" s="130"/>
      <c r="BY76" s="131"/>
      <c r="BZ76" s="129">
        <v>100</v>
      </c>
      <c r="CA76" s="130"/>
      <c r="CB76" s="130"/>
      <c r="CC76" s="130"/>
      <c r="CD76" s="130"/>
      <c r="CE76" s="131"/>
      <c r="CF76" s="148">
        <v>3</v>
      </c>
      <c r="CG76" s="149"/>
      <c r="CH76" s="149"/>
      <c r="CI76" s="149"/>
      <c r="CJ76" s="149"/>
      <c r="CK76" s="150"/>
      <c r="CL76" s="129"/>
      <c r="CM76" s="130"/>
      <c r="CN76" s="130"/>
      <c r="CO76" s="130"/>
      <c r="CP76" s="130"/>
      <c r="CQ76" s="131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</row>
    <row r="77" spans="1:115" ht="65.25" customHeight="1" x14ac:dyDescent="0.2">
      <c r="A77" s="133" t="s">
        <v>213</v>
      </c>
      <c r="B77" s="134"/>
      <c r="C77" s="134"/>
      <c r="D77" s="134"/>
      <c r="E77" s="134"/>
      <c r="F77" s="134"/>
      <c r="G77" s="135"/>
      <c r="H77" s="136" t="s">
        <v>214</v>
      </c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8"/>
      <c r="T77" s="139" t="s">
        <v>64</v>
      </c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1"/>
      <c r="AF77" s="142" t="s">
        <v>65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4"/>
      <c r="AZ77" s="145" t="s">
        <v>66</v>
      </c>
      <c r="BA77" s="146"/>
      <c r="BB77" s="146"/>
      <c r="BC77" s="146"/>
      <c r="BD77" s="146"/>
      <c r="BE77" s="146"/>
      <c r="BF77" s="147"/>
      <c r="BG77" s="145" t="s">
        <v>67</v>
      </c>
      <c r="BH77" s="146"/>
      <c r="BI77" s="146"/>
      <c r="BJ77" s="146"/>
      <c r="BK77" s="146"/>
      <c r="BL77" s="146"/>
      <c r="BM77" s="147"/>
      <c r="BN77" s="129">
        <v>100</v>
      </c>
      <c r="BO77" s="130"/>
      <c r="BP77" s="130"/>
      <c r="BQ77" s="130"/>
      <c r="BR77" s="130"/>
      <c r="BS77" s="131"/>
      <c r="BT77" s="129">
        <v>100</v>
      </c>
      <c r="BU77" s="130"/>
      <c r="BV77" s="130"/>
      <c r="BW77" s="130"/>
      <c r="BX77" s="130"/>
      <c r="BY77" s="131"/>
      <c r="BZ77" s="129">
        <v>100</v>
      </c>
      <c r="CA77" s="130"/>
      <c r="CB77" s="130"/>
      <c r="CC77" s="130"/>
      <c r="CD77" s="130"/>
      <c r="CE77" s="131"/>
      <c r="CF77" s="148">
        <v>3</v>
      </c>
      <c r="CG77" s="149"/>
      <c r="CH77" s="149"/>
      <c r="CI77" s="149"/>
      <c r="CJ77" s="149"/>
      <c r="CK77" s="150"/>
      <c r="CL77" s="129"/>
      <c r="CM77" s="130"/>
      <c r="CN77" s="130"/>
      <c r="CO77" s="130"/>
      <c r="CP77" s="130"/>
      <c r="CQ77" s="131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</row>
    <row r="78" spans="1:115" ht="65.25" customHeight="1" x14ac:dyDescent="0.2">
      <c r="A78" s="263" t="s">
        <v>71</v>
      </c>
      <c r="B78" s="154"/>
      <c r="C78" s="154"/>
      <c r="D78" s="154"/>
      <c r="E78" s="154"/>
      <c r="F78" s="154"/>
      <c r="G78" s="155"/>
      <c r="H78" s="136" t="s">
        <v>72</v>
      </c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8"/>
      <c r="T78" s="139" t="s">
        <v>64</v>
      </c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1"/>
      <c r="AF78" s="142" t="s">
        <v>65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4"/>
      <c r="AZ78" s="145" t="s">
        <v>66</v>
      </c>
      <c r="BA78" s="146"/>
      <c r="BB78" s="146"/>
      <c r="BC78" s="146"/>
      <c r="BD78" s="146"/>
      <c r="BE78" s="146"/>
      <c r="BF78" s="147"/>
      <c r="BG78" s="145" t="s">
        <v>67</v>
      </c>
      <c r="BH78" s="146"/>
      <c r="BI78" s="146"/>
      <c r="BJ78" s="146"/>
      <c r="BK78" s="146"/>
      <c r="BL78" s="146"/>
      <c r="BM78" s="147"/>
      <c r="BN78" s="129">
        <v>100</v>
      </c>
      <c r="BO78" s="130"/>
      <c r="BP78" s="130"/>
      <c r="BQ78" s="130"/>
      <c r="BR78" s="130"/>
      <c r="BS78" s="131"/>
      <c r="BT78" s="129">
        <v>100</v>
      </c>
      <c r="BU78" s="130"/>
      <c r="BV78" s="130"/>
      <c r="BW78" s="130"/>
      <c r="BX78" s="130"/>
      <c r="BY78" s="131"/>
      <c r="BZ78" s="129">
        <v>100</v>
      </c>
      <c r="CA78" s="130"/>
      <c r="CB78" s="130"/>
      <c r="CC78" s="130"/>
      <c r="CD78" s="130"/>
      <c r="CE78" s="131"/>
      <c r="CF78" s="148">
        <v>3</v>
      </c>
      <c r="CG78" s="149"/>
      <c r="CH78" s="149"/>
      <c r="CI78" s="149"/>
      <c r="CJ78" s="149"/>
      <c r="CK78" s="150"/>
      <c r="CL78" s="129"/>
      <c r="CM78" s="130"/>
      <c r="CN78" s="130"/>
      <c r="CO78" s="130"/>
      <c r="CP78" s="130"/>
      <c r="CQ78" s="131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</row>
    <row r="79" spans="1:115" ht="109.5" customHeight="1" x14ac:dyDescent="0.2">
      <c r="A79" s="263" t="s">
        <v>133</v>
      </c>
      <c r="B79" s="154"/>
      <c r="C79" s="154"/>
      <c r="D79" s="154"/>
      <c r="E79" s="154"/>
      <c r="F79" s="154"/>
      <c r="G79" s="155"/>
      <c r="H79" s="264" t="s">
        <v>319</v>
      </c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6"/>
      <c r="T79" s="139" t="s">
        <v>64</v>
      </c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1"/>
      <c r="AF79" s="142" t="s">
        <v>65</v>
      </c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/>
      <c r="AZ79" s="145" t="s">
        <v>66</v>
      </c>
      <c r="BA79" s="146"/>
      <c r="BB79" s="146"/>
      <c r="BC79" s="146"/>
      <c r="BD79" s="146"/>
      <c r="BE79" s="146"/>
      <c r="BF79" s="147"/>
      <c r="BG79" s="145" t="s">
        <v>67</v>
      </c>
      <c r="BH79" s="146"/>
      <c r="BI79" s="146"/>
      <c r="BJ79" s="146"/>
      <c r="BK79" s="146"/>
      <c r="BL79" s="146"/>
      <c r="BM79" s="147"/>
      <c r="BN79" s="129">
        <v>100</v>
      </c>
      <c r="BO79" s="130"/>
      <c r="BP79" s="130"/>
      <c r="BQ79" s="130"/>
      <c r="BR79" s="130"/>
      <c r="BS79" s="131"/>
      <c r="BT79" s="129">
        <v>100</v>
      </c>
      <c r="BU79" s="130"/>
      <c r="BV79" s="130"/>
      <c r="BW79" s="130"/>
      <c r="BX79" s="130"/>
      <c r="BY79" s="131"/>
      <c r="BZ79" s="129">
        <v>100</v>
      </c>
      <c r="CA79" s="130"/>
      <c r="CB79" s="130"/>
      <c r="CC79" s="130"/>
      <c r="CD79" s="130"/>
      <c r="CE79" s="131"/>
      <c r="CF79" s="148">
        <v>3</v>
      </c>
      <c r="CG79" s="149"/>
      <c r="CH79" s="149"/>
      <c r="CI79" s="149"/>
      <c r="CJ79" s="149"/>
      <c r="CK79" s="150"/>
      <c r="CL79" s="129"/>
      <c r="CM79" s="130"/>
      <c r="CN79" s="130"/>
      <c r="CO79" s="130"/>
      <c r="CP79" s="130"/>
      <c r="CQ79" s="131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</row>
    <row r="80" spans="1:115" ht="42" customHeight="1" x14ac:dyDescent="0.2">
      <c r="A80" s="263" t="s">
        <v>62</v>
      </c>
      <c r="B80" s="154"/>
      <c r="C80" s="154"/>
      <c r="D80" s="154"/>
      <c r="E80" s="154"/>
      <c r="F80" s="154"/>
      <c r="G80" s="155"/>
      <c r="H80" s="136" t="s">
        <v>63</v>
      </c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8"/>
      <c r="T80" s="139" t="s">
        <v>64</v>
      </c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1"/>
      <c r="AF80" s="142" t="s">
        <v>73</v>
      </c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4"/>
      <c r="AZ80" s="145" t="s">
        <v>66</v>
      </c>
      <c r="BA80" s="146"/>
      <c r="BB80" s="146"/>
      <c r="BC80" s="146"/>
      <c r="BD80" s="146"/>
      <c r="BE80" s="146"/>
      <c r="BF80" s="147"/>
      <c r="BG80" s="145" t="s">
        <v>67</v>
      </c>
      <c r="BH80" s="146"/>
      <c r="BI80" s="146"/>
      <c r="BJ80" s="146"/>
      <c r="BK80" s="146"/>
      <c r="BL80" s="146"/>
      <c r="BM80" s="147"/>
      <c r="BN80" s="129">
        <v>100</v>
      </c>
      <c r="BO80" s="130"/>
      <c r="BP80" s="130"/>
      <c r="BQ80" s="130"/>
      <c r="BR80" s="130"/>
      <c r="BS80" s="131"/>
      <c r="BT80" s="129">
        <v>100</v>
      </c>
      <c r="BU80" s="130"/>
      <c r="BV80" s="130"/>
      <c r="BW80" s="130"/>
      <c r="BX80" s="130"/>
      <c r="BY80" s="131"/>
      <c r="BZ80" s="129">
        <v>100</v>
      </c>
      <c r="CA80" s="130"/>
      <c r="CB80" s="130"/>
      <c r="CC80" s="130"/>
      <c r="CD80" s="130"/>
      <c r="CE80" s="131"/>
      <c r="CF80" s="148">
        <v>3</v>
      </c>
      <c r="CG80" s="149"/>
      <c r="CH80" s="149"/>
      <c r="CI80" s="149"/>
      <c r="CJ80" s="149"/>
      <c r="CK80" s="150"/>
      <c r="CL80" s="129"/>
      <c r="CM80" s="130"/>
      <c r="CN80" s="130"/>
      <c r="CO80" s="130"/>
      <c r="CP80" s="130"/>
      <c r="CQ80" s="131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</row>
    <row r="81" spans="1:115" ht="42.75" customHeight="1" x14ac:dyDescent="0.2">
      <c r="A81" s="133" t="s">
        <v>68</v>
      </c>
      <c r="B81" s="154"/>
      <c r="C81" s="154"/>
      <c r="D81" s="154"/>
      <c r="E81" s="154"/>
      <c r="F81" s="154"/>
      <c r="G81" s="155"/>
      <c r="H81" s="136" t="s">
        <v>69</v>
      </c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  <c r="T81" s="139" t="s">
        <v>64</v>
      </c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1"/>
      <c r="AF81" s="142" t="s">
        <v>73</v>
      </c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4"/>
      <c r="AZ81" s="145" t="s">
        <v>66</v>
      </c>
      <c r="BA81" s="146"/>
      <c r="BB81" s="146"/>
      <c r="BC81" s="146"/>
      <c r="BD81" s="146"/>
      <c r="BE81" s="146"/>
      <c r="BF81" s="147"/>
      <c r="BG81" s="145" t="s">
        <v>67</v>
      </c>
      <c r="BH81" s="146"/>
      <c r="BI81" s="146"/>
      <c r="BJ81" s="146"/>
      <c r="BK81" s="146"/>
      <c r="BL81" s="146"/>
      <c r="BM81" s="147"/>
      <c r="BN81" s="129">
        <v>100</v>
      </c>
      <c r="BO81" s="130"/>
      <c r="BP81" s="130"/>
      <c r="BQ81" s="130"/>
      <c r="BR81" s="130"/>
      <c r="BS81" s="131"/>
      <c r="BT81" s="129">
        <v>100</v>
      </c>
      <c r="BU81" s="130"/>
      <c r="BV81" s="130"/>
      <c r="BW81" s="130"/>
      <c r="BX81" s="130"/>
      <c r="BY81" s="131"/>
      <c r="BZ81" s="129">
        <v>100</v>
      </c>
      <c r="CA81" s="130"/>
      <c r="CB81" s="130"/>
      <c r="CC81" s="130"/>
      <c r="CD81" s="130"/>
      <c r="CE81" s="131"/>
      <c r="CF81" s="148">
        <v>3</v>
      </c>
      <c r="CG81" s="149"/>
      <c r="CH81" s="149"/>
      <c r="CI81" s="149"/>
      <c r="CJ81" s="149"/>
      <c r="CK81" s="150"/>
      <c r="CL81" s="129"/>
      <c r="CM81" s="130"/>
      <c r="CN81" s="130"/>
      <c r="CO81" s="130"/>
      <c r="CP81" s="130"/>
      <c r="CQ81" s="131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</row>
    <row r="82" spans="1:115" ht="42" customHeight="1" x14ac:dyDescent="0.2">
      <c r="A82" s="133" t="s">
        <v>213</v>
      </c>
      <c r="B82" s="134"/>
      <c r="C82" s="134"/>
      <c r="D82" s="134"/>
      <c r="E82" s="134"/>
      <c r="F82" s="134"/>
      <c r="G82" s="135"/>
      <c r="H82" s="136" t="s">
        <v>214</v>
      </c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8"/>
      <c r="T82" s="139" t="s">
        <v>64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1"/>
      <c r="AF82" s="142" t="s">
        <v>73</v>
      </c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4"/>
      <c r="AZ82" s="145" t="s">
        <v>66</v>
      </c>
      <c r="BA82" s="146"/>
      <c r="BB82" s="146"/>
      <c r="BC82" s="146"/>
      <c r="BD82" s="146"/>
      <c r="BE82" s="146"/>
      <c r="BF82" s="147"/>
      <c r="BG82" s="145" t="s">
        <v>67</v>
      </c>
      <c r="BH82" s="146"/>
      <c r="BI82" s="146"/>
      <c r="BJ82" s="146"/>
      <c r="BK82" s="146"/>
      <c r="BL82" s="146"/>
      <c r="BM82" s="147"/>
      <c r="BN82" s="129">
        <v>100</v>
      </c>
      <c r="BO82" s="130"/>
      <c r="BP82" s="130"/>
      <c r="BQ82" s="130"/>
      <c r="BR82" s="130"/>
      <c r="BS82" s="131"/>
      <c r="BT82" s="129">
        <v>100</v>
      </c>
      <c r="BU82" s="130"/>
      <c r="BV82" s="130"/>
      <c r="BW82" s="130"/>
      <c r="BX82" s="130"/>
      <c r="BY82" s="131"/>
      <c r="BZ82" s="129">
        <v>100</v>
      </c>
      <c r="CA82" s="130"/>
      <c r="CB82" s="130"/>
      <c r="CC82" s="130"/>
      <c r="CD82" s="130"/>
      <c r="CE82" s="131"/>
      <c r="CF82" s="148">
        <v>3</v>
      </c>
      <c r="CG82" s="149"/>
      <c r="CH82" s="149"/>
      <c r="CI82" s="149"/>
      <c r="CJ82" s="149"/>
      <c r="CK82" s="150"/>
      <c r="CL82" s="129"/>
      <c r="CM82" s="130"/>
      <c r="CN82" s="130"/>
      <c r="CO82" s="130"/>
      <c r="CP82" s="130"/>
      <c r="CQ82" s="131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</row>
    <row r="83" spans="1:115" ht="42" customHeight="1" x14ac:dyDescent="0.2">
      <c r="A83" s="133" t="s">
        <v>213</v>
      </c>
      <c r="B83" s="134"/>
      <c r="C83" s="134"/>
      <c r="D83" s="134"/>
      <c r="E83" s="134"/>
      <c r="F83" s="134"/>
      <c r="G83" s="135"/>
      <c r="H83" s="136" t="s">
        <v>214</v>
      </c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8"/>
      <c r="T83" s="139" t="s">
        <v>64</v>
      </c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1"/>
      <c r="AF83" s="142" t="s">
        <v>73</v>
      </c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4"/>
      <c r="AZ83" s="145" t="s">
        <v>66</v>
      </c>
      <c r="BA83" s="146"/>
      <c r="BB83" s="146"/>
      <c r="BC83" s="146"/>
      <c r="BD83" s="146"/>
      <c r="BE83" s="146"/>
      <c r="BF83" s="147"/>
      <c r="BG83" s="145" t="s">
        <v>67</v>
      </c>
      <c r="BH83" s="146"/>
      <c r="BI83" s="146"/>
      <c r="BJ83" s="146"/>
      <c r="BK83" s="146"/>
      <c r="BL83" s="146"/>
      <c r="BM83" s="147"/>
      <c r="BN83" s="129">
        <v>100</v>
      </c>
      <c r="BO83" s="130"/>
      <c r="BP83" s="130"/>
      <c r="BQ83" s="130"/>
      <c r="BR83" s="130"/>
      <c r="BS83" s="131"/>
      <c r="BT83" s="129">
        <v>100</v>
      </c>
      <c r="BU83" s="130"/>
      <c r="BV83" s="130"/>
      <c r="BW83" s="130"/>
      <c r="BX83" s="130"/>
      <c r="BY83" s="131"/>
      <c r="BZ83" s="129">
        <v>100</v>
      </c>
      <c r="CA83" s="130"/>
      <c r="CB83" s="130"/>
      <c r="CC83" s="130"/>
      <c r="CD83" s="130"/>
      <c r="CE83" s="131"/>
      <c r="CF83" s="148">
        <v>3</v>
      </c>
      <c r="CG83" s="149"/>
      <c r="CH83" s="149"/>
      <c r="CI83" s="149"/>
      <c r="CJ83" s="149"/>
      <c r="CK83" s="150"/>
      <c r="CL83" s="129"/>
      <c r="CM83" s="130"/>
      <c r="CN83" s="130"/>
      <c r="CO83" s="130"/>
      <c r="CP83" s="130"/>
      <c r="CQ83" s="131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</row>
    <row r="84" spans="1:115" ht="42.75" customHeight="1" x14ac:dyDescent="0.2">
      <c r="A84" s="263" t="s">
        <v>71</v>
      </c>
      <c r="B84" s="154"/>
      <c r="C84" s="154"/>
      <c r="D84" s="154"/>
      <c r="E84" s="154"/>
      <c r="F84" s="154"/>
      <c r="G84" s="155"/>
      <c r="H84" s="136" t="s">
        <v>72</v>
      </c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8"/>
      <c r="T84" s="139" t="s">
        <v>64</v>
      </c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1"/>
      <c r="AF84" s="142" t="s">
        <v>73</v>
      </c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4"/>
      <c r="AZ84" s="145" t="s">
        <v>66</v>
      </c>
      <c r="BA84" s="146"/>
      <c r="BB84" s="146"/>
      <c r="BC84" s="146"/>
      <c r="BD84" s="146"/>
      <c r="BE84" s="146"/>
      <c r="BF84" s="147"/>
      <c r="BG84" s="145" t="s">
        <v>67</v>
      </c>
      <c r="BH84" s="146"/>
      <c r="BI84" s="146"/>
      <c r="BJ84" s="146"/>
      <c r="BK84" s="146"/>
      <c r="BL84" s="146"/>
      <c r="BM84" s="147"/>
      <c r="BN84" s="129">
        <v>100</v>
      </c>
      <c r="BO84" s="130"/>
      <c r="BP84" s="130"/>
      <c r="BQ84" s="130"/>
      <c r="BR84" s="130"/>
      <c r="BS84" s="131"/>
      <c r="BT84" s="129">
        <v>100</v>
      </c>
      <c r="BU84" s="130"/>
      <c r="BV84" s="130"/>
      <c r="BW84" s="130"/>
      <c r="BX84" s="130"/>
      <c r="BY84" s="131"/>
      <c r="BZ84" s="129">
        <v>100</v>
      </c>
      <c r="CA84" s="130"/>
      <c r="CB84" s="130"/>
      <c r="CC84" s="130"/>
      <c r="CD84" s="130"/>
      <c r="CE84" s="131"/>
      <c r="CF84" s="148">
        <v>3</v>
      </c>
      <c r="CG84" s="149"/>
      <c r="CH84" s="149"/>
      <c r="CI84" s="149"/>
      <c r="CJ84" s="149"/>
      <c r="CK84" s="150"/>
      <c r="CL84" s="129"/>
      <c r="CM84" s="130"/>
      <c r="CN84" s="130"/>
      <c r="CO84" s="130"/>
      <c r="CP84" s="130"/>
      <c r="CQ84" s="131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</row>
    <row r="85" spans="1:115" ht="108" customHeight="1" x14ac:dyDescent="0.2">
      <c r="A85" s="263" t="s">
        <v>70</v>
      </c>
      <c r="B85" s="154"/>
      <c r="C85" s="154"/>
      <c r="D85" s="154"/>
      <c r="E85" s="154"/>
      <c r="F85" s="154"/>
      <c r="G85" s="155"/>
      <c r="H85" s="264" t="s">
        <v>319</v>
      </c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6"/>
      <c r="T85" s="139" t="s">
        <v>64</v>
      </c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1"/>
      <c r="AF85" s="142" t="s">
        <v>73</v>
      </c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4"/>
      <c r="AZ85" s="145" t="s">
        <v>66</v>
      </c>
      <c r="BA85" s="146"/>
      <c r="BB85" s="146"/>
      <c r="BC85" s="146"/>
      <c r="BD85" s="146"/>
      <c r="BE85" s="146"/>
      <c r="BF85" s="147"/>
      <c r="BG85" s="145" t="s">
        <v>67</v>
      </c>
      <c r="BH85" s="146"/>
      <c r="BI85" s="146"/>
      <c r="BJ85" s="146"/>
      <c r="BK85" s="146"/>
      <c r="BL85" s="146"/>
      <c r="BM85" s="147"/>
      <c r="BN85" s="129">
        <v>100</v>
      </c>
      <c r="BO85" s="130"/>
      <c r="BP85" s="130"/>
      <c r="BQ85" s="130"/>
      <c r="BR85" s="130"/>
      <c r="BS85" s="131"/>
      <c r="BT85" s="129">
        <v>100</v>
      </c>
      <c r="BU85" s="130"/>
      <c r="BV85" s="130"/>
      <c r="BW85" s="130"/>
      <c r="BX85" s="130"/>
      <c r="BY85" s="131"/>
      <c r="BZ85" s="129">
        <v>100</v>
      </c>
      <c r="CA85" s="130"/>
      <c r="CB85" s="130"/>
      <c r="CC85" s="130"/>
      <c r="CD85" s="130"/>
      <c r="CE85" s="131"/>
      <c r="CF85" s="148">
        <v>3</v>
      </c>
      <c r="CG85" s="149"/>
      <c r="CH85" s="149"/>
      <c r="CI85" s="149"/>
      <c r="CJ85" s="149"/>
      <c r="CK85" s="150"/>
      <c r="CL85" s="129"/>
      <c r="CM85" s="130"/>
      <c r="CN85" s="130"/>
      <c r="CO85" s="130"/>
      <c r="CP85" s="130"/>
      <c r="CQ85" s="131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</row>
    <row r="86" spans="1:115" ht="6" customHeight="1" x14ac:dyDescent="0.2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25"/>
      <c r="BD86" s="125"/>
      <c r="BE86" s="125"/>
      <c r="BF86" s="125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</row>
    <row r="87" spans="1:115" ht="21" customHeight="1" x14ac:dyDescent="0.2">
      <c r="A87" s="161" t="s">
        <v>74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</row>
    <row r="88" spans="1:115" ht="9.75" customHeight="1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</row>
    <row r="89" spans="1:115" ht="79.5" customHeight="1" x14ac:dyDescent="0.2">
      <c r="A89" s="217" t="s">
        <v>75</v>
      </c>
      <c r="B89" s="217"/>
      <c r="C89" s="217"/>
      <c r="D89" s="217"/>
      <c r="E89" s="217"/>
      <c r="F89" s="217"/>
      <c r="G89" s="217"/>
      <c r="H89" s="198" t="s">
        <v>76</v>
      </c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200"/>
      <c r="T89" s="217" t="s">
        <v>77</v>
      </c>
      <c r="U89" s="217"/>
      <c r="V89" s="217"/>
      <c r="W89" s="217"/>
      <c r="X89" s="217"/>
      <c r="Y89" s="217"/>
      <c r="Z89" s="217"/>
      <c r="AA89" s="217"/>
      <c r="AB89" s="217"/>
      <c r="AC89" s="145" t="s">
        <v>78</v>
      </c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7"/>
      <c r="BB89" s="145" t="s">
        <v>79</v>
      </c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7"/>
      <c r="BQ89" s="145" t="s">
        <v>80</v>
      </c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7"/>
      <c r="CF89" s="217" t="s">
        <v>81</v>
      </c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</row>
    <row r="90" spans="1:115" ht="11.25" customHeight="1" x14ac:dyDescent="0.2">
      <c r="A90" s="217"/>
      <c r="B90" s="217"/>
      <c r="C90" s="217"/>
      <c r="D90" s="217"/>
      <c r="E90" s="217"/>
      <c r="F90" s="217"/>
      <c r="G90" s="217"/>
      <c r="H90" s="198" t="s">
        <v>42</v>
      </c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200"/>
      <c r="T90" s="204" t="s">
        <v>42</v>
      </c>
      <c r="U90" s="205"/>
      <c r="V90" s="205"/>
      <c r="W90" s="205"/>
      <c r="X90" s="205"/>
      <c r="Y90" s="205"/>
      <c r="Z90" s="205"/>
      <c r="AA90" s="205"/>
      <c r="AB90" s="206"/>
      <c r="AC90" s="198" t="s">
        <v>42</v>
      </c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200"/>
      <c r="AS90" s="198" t="s">
        <v>82</v>
      </c>
      <c r="AT90" s="199"/>
      <c r="AU90" s="199"/>
      <c r="AV90" s="199"/>
      <c r="AW90" s="199"/>
      <c r="AX90" s="199"/>
      <c r="AY90" s="199"/>
      <c r="AZ90" s="199"/>
      <c r="BA90" s="200"/>
      <c r="BB90" s="207" t="s">
        <v>6</v>
      </c>
      <c r="BC90" s="208"/>
      <c r="BD90" s="302" t="s">
        <v>12</v>
      </c>
      <c r="BE90" s="302"/>
      <c r="BF90" s="120"/>
      <c r="BG90" s="207" t="s">
        <v>6</v>
      </c>
      <c r="BH90" s="208"/>
      <c r="BI90" s="170" t="s">
        <v>6</v>
      </c>
      <c r="BJ90" s="170"/>
      <c r="BK90" s="96"/>
      <c r="BL90" s="207" t="s">
        <v>6</v>
      </c>
      <c r="BM90" s="208"/>
      <c r="BN90" s="170" t="s">
        <v>207</v>
      </c>
      <c r="BO90" s="170"/>
      <c r="BP90" s="96"/>
      <c r="BQ90" s="207" t="s">
        <v>6</v>
      </c>
      <c r="BR90" s="208"/>
      <c r="BS90" s="170" t="s">
        <v>12</v>
      </c>
      <c r="BT90" s="170"/>
      <c r="BU90" s="96"/>
      <c r="BV90" s="207" t="s">
        <v>6</v>
      </c>
      <c r="BW90" s="208"/>
      <c r="BX90" s="170" t="s">
        <v>6</v>
      </c>
      <c r="BY90" s="170"/>
      <c r="BZ90" s="96"/>
      <c r="CA90" s="207" t="s">
        <v>6</v>
      </c>
      <c r="CB90" s="208"/>
      <c r="CC90" s="170" t="s">
        <v>207</v>
      </c>
      <c r="CD90" s="170"/>
      <c r="CE90" s="96"/>
      <c r="CF90" s="198" t="s">
        <v>45</v>
      </c>
      <c r="CG90" s="199"/>
      <c r="CH90" s="199"/>
      <c r="CI90" s="199"/>
      <c r="CJ90" s="199"/>
      <c r="CK90" s="200"/>
      <c r="CL90" s="198" t="s">
        <v>46</v>
      </c>
      <c r="CM90" s="199"/>
      <c r="CN90" s="199"/>
      <c r="CO90" s="199"/>
      <c r="CP90" s="199"/>
      <c r="CQ90" s="200"/>
    </row>
    <row r="91" spans="1:115" ht="10.5" customHeight="1" x14ac:dyDescent="0.2">
      <c r="A91" s="217"/>
      <c r="B91" s="217"/>
      <c r="C91" s="217"/>
      <c r="D91" s="217"/>
      <c r="E91" s="217"/>
      <c r="F91" s="217"/>
      <c r="G91" s="217"/>
      <c r="H91" s="204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6"/>
      <c r="T91" s="204"/>
      <c r="U91" s="205"/>
      <c r="V91" s="205"/>
      <c r="W91" s="205"/>
      <c r="X91" s="205"/>
      <c r="Y91" s="205"/>
      <c r="Z91" s="205"/>
      <c r="AA91" s="205"/>
      <c r="AB91" s="206"/>
      <c r="AC91" s="204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6"/>
      <c r="AS91" s="204"/>
      <c r="AT91" s="205"/>
      <c r="AU91" s="205"/>
      <c r="AV91" s="205"/>
      <c r="AW91" s="205"/>
      <c r="AX91" s="205"/>
      <c r="AY91" s="205"/>
      <c r="AZ91" s="205"/>
      <c r="BA91" s="206"/>
      <c r="BB91" s="204" t="s">
        <v>83</v>
      </c>
      <c r="BC91" s="205"/>
      <c r="BD91" s="205"/>
      <c r="BE91" s="205"/>
      <c r="BF91" s="206"/>
      <c r="BG91" s="204" t="s">
        <v>84</v>
      </c>
      <c r="BH91" s="205"/>
      <c r="BI91" s="205"/>
      <c r="BJ91" s="205"/>
      <c r="BK91" s="206"/>
      <c r="BL91" s="204" t="s">
        <v>85</v>
      </c>
      <c r="BM91" s="205"/>
      <c r="BN91" s="205"/>
      <c r="BO91" s="205"/>
      <c r="BP91" s="206"/>
      <c r="BQ91" s="204" t="s">
        <v>83</v>
      </c>
      <c r="BR91" s="205"/>
      <c r="BS91" s="205"/>
      <c r="BT91" s="205"/>
      <c r="BU91" s="206"/>
      <c r="BV91" s="204" t="s">
        <v>84</v>
      </c>
      <c r="BW91" s="205"/>
      <c r="BX91" s="205"/>
      <c r="BY91" s="205"/>
      <c r="BZ91" s="206"/>
      <c r="CA91" s="204" t="s">
        <v>85</v>
      </c>
      <c r="CB91" s="205"/>
      <c r="CC91" s="205"/>
      <c r="CD91" s="205"/>
      <c r="CE91" s="206"/>
      <c r="CF91" s="204"/>
      <c r="CG91" s="205"/>
      <c r="CH91" s="205"/>
      <c r="CI91" s="205"/>
      <c r="CJ91" s="205"/>
      <c r="CK91" s="206"/>
      <c r="CL91" s="204"/>
      <c r="CM91" s="205"/>
      <c r="CN91" s="205"/>
      <c r="CO91" s="205"/>
      <c r="CP91" s="205"/>
      <c r="CQ91" s="206"/>
    </row>
    <row r="92" spans="1:115" ht="10.5" hidden="1" customHeight="1" x14ac:dyDescent="0.2">
      <c r="A92" s="217"/>
      <c r="B92" s="217"/>
      <c r="C92" s="217"/>
      <c r="D92" s="217"/>
      <c r="E92" s="217"/>
      <c r="F92" s="217"/>
      <c r="G92" s="217"/>
      <c r="H92" s="204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6"/>
      <c r="T92" s="204"/>
      <c r="U92" s="205"/>
      <c r="V92" s="205"/>
      <c r="W92" s="205"/>
      <c r="X92" s="205"/>
      <c r="Y92" s="205"/>
      <c r="Z92" s="205"/>
      <c r="AA92" s="205"/>
      <c r="AB92" s="206"/>
      <c r="AC92" s="204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6"/>
      <c r="AS92" s="201"/>
      <c r="AT92" s="202"/>
      <c r="AU92" s="202"/>
      <c r="AV92" s="202"/>
      <c r="AW92" s="202"/>
      <c r="AX92" s="202"/>
      <c r="AY92" s="202"/>
      <c r="AZ92" s="202"/>
      <c r="BA92" s="203"/>
      <c r="BB92" s="204"/>
      <c r="BC92" s="205"/>
      <c r="BD92" s="205"/>
      <c r="BE92" s="205"/>
      <c r="BF92" s="206"/>
      <c r="BG92" s="204"/>
      <c r="BH92" s="205"/>
      <c r="BI92" s="205"/>
      <c r="BJ92" s="205"/>
      <c r="BK92" s="206"/>
      <c r="BL92" s="204"/>
      <c r="BM92" s="205"/>
      <c r="BN92" s="205"/>
      <c r="BO92" s="205"/>
      <c r="BP92" s="206"/>
      <c r="BQ92" s="204"/>
      <c r="BR92" s="205"/>
      <c r="BS92" s="205"/>
      <c r="BT92" s="205"/>
      <c r="BU92" s="206"/>
      <c r="BV92" s="204"/>
      <c r="BW92" s="205"/>
      <c r="BX92" s="205"/>
      <c r="BY92" s="205"/>
      <c r="BZ92" s="206"/>
      <c r="CA92" s="204"/>
      <c r="CB92" s="205"/>
      <c r="CC92" s="205"/>
      <c r="CD92" s="205"/>
      <c r="CE92" s="206"/>
      <c r="CF92" s="204"/>
      <c r="CG92" s="205"/>
      <c r="CH92" s="205"/>
      <c r="CI92" s="205"/>
      <c r="CJ92" s="205"/>
      <c r="CK92" s="206"/>
      <c r="CL92" s="204"/>
      <c r="CM92" s="205"/>
      <c r="CN92" s="205"/>
      <c r="CO92" s="205"/>
      <c r="CP92" s="205"/>
      <c r="CQ92" s="206"/>
    </row>
    <row r="93" spans="1:115" ht="51.75" customHeight="1" x14ac:dyDescent="0.2">
      <c r="A93" s="217"/>
      <c r="B93" s="217"/>
      <c r="C93" s="217"/>
      <c r="D93" s="217"/>
      <c r="E93" s="217"/>
      <c r="F93" s="217"/>
      <c r="G93" s="217"/>
      <c r="H93" s="201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3"/>
      <c r="T93" s="201"/>
      <c r="U93" s="202"/>
      <c r="V93" s="202"/>
      <c r="W93" s="202"/>
      <c r="X93" s="202"/>
      <c r="Y93" s="202"/>
      <c r="Z93" s="202"/>
      <c r="AA93" s="202"/>
      <c r="AB93" s="203"/>
      <c r="AC93" s="201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3"/>
      <c r="AS93" s="145" t="s">
        <v>50</v>
      </c>
      <c r="AT93" s="146"/>
      <c r="AU93" s="146"/>
      <c r="AV93" s="146"/>
      <c r="AW93" s="147"/>
      <c r="AX93" s="145" t="s">
        <v>51</v>
      </c>
      <c r="AY93" s="146"/>
      <c r="AZ93" s="146"/>
      <c r="BA93" s="147"/>
      <c r="BB93" s="201"/>
      <c r="BC93" s="202"/>
      <c r="BD93" s="202"/>
      <c r="BE93" s="202"/>
      <c r="BF93" s="203"/>
      <c r="BG93" s="201"/>
      <c r="BH93" s="202"/>
      <c r="BI93" s="202"/>
      <c r="BJ93" s="202"/>
      <c r="BK93" s="203"/>
      <c r="BL93" s="201"/>
      <c r="BM93" s="202"/>
      <c r="BN93" s="202"/>
      <c r="BO93" s="202"/>
      <c r="BP93" s="203"/>
      <c r="BQ93" s="201"/>
      <c r="BR93" s="202"/>
      <c r="BS93" s="202"/>
      <c r="BT93" s="202"/>
      <c r="BU93" s="203"/>
      <c r="BV93" s="201"/>
      <c r="BW93" s="202"/>
      <c r="BX93" s="202"/>
      <c r="BY93" s="202"/>
      <c r="BZ93" s="203"/>
      <c r="CA93" s="201"/>
      <c r="CB93" s="202"/>
      <c r="CC93" s="202"/>
      <c r="CD93" s="202"/>
      <c r="CE93" s="203"/>
      <c r="CF93" s="201"/>
      <c r="CG93" s="202"/>
      <c r="CH93" s="202"/>
      <c r="CI93" s="202"/>
      <c r="CJ93" s="202"/>
      <c r="CK93" s="203"/>
      <c r="CL93" s="201"/>
      <c r="CM93" s="202"/>
      <c r="CN93" s="202"/>
      <c r="CO93" s="202"/>
      <c r="CP93" s="202"/>
      <c r="CQ93" s="203"/>
    </row>
    <row r="94" spans="1:115" ht="15.75" customHeight="1" x14ac:dyDescent="0.2">
      <c r="A94" s="217" t="s">
        <v>27</v>
      </c>
      <c r="B94" s="217"/>
      <c r="C94" s="217"/>
      <c r="D94" s="217"/>
      <c r="E94" s="217"/>
      <c r="F94" s="217"/>
      <c r="G94" s="217"/>
      <c r="H94" s="145" t="s">
        <v>52</v>
      </c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7"/>
      <c r="T94" s="145" t="s">
        <v>53</v>
      </c>
      <c r="U94" s="146"/>
      <c r="V94" s="146"/>
      <c r="W94" s="146"/>
      <c r="X94" s="146"/>
      <c r="Y94" s="146"/>
      <c r="Z94" s="146"/>
      <c r="AA94" s="146"/>
      <c r="AB94" s="147"/>
      <c r="AC94" s="198" t="s">
        <v>54</v>
      </c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200"/>
      <c r="AS94" s="145" t="s">
        <v>55</v>
      </c>
      <c r="AT94" s="146"/>
      <c r="AU94" s="146"/>
      <c r="AV94" s="146"/>
      <c r="AW94" s="147"/>
      <c r="AX94" s="145" t="s">
        <v>56</v>
      </c>
      <c r="AY94" s="146"/>
      <c r="AZ94" s="146"/>
      <c r="BA94" s="147"/>
      <c r="BB94" s="217" t="s">
        <v>57</v>
      </c>
      <c r="BC94" s="217"/>
      <c r="BD94" s="217"/>
      <c r="BE94" s="217"/>
      <c r="BF94" s="217"/>
      <c r="BG94" s="217" t="s">
        <v>58</v>
      </c>
      <c r="BH94" s="217"/>
      <c r="BI94" s="217"/>
      <c r="BJ94" s="217"/>
      <c r="BK94" s="217"/>
      <c r="BL94" s="217" t="s">
        <v>59</v>
      </c>
      <c r="BM94" s="217"/>
      <c r="BN94" s="217"/>
      <c r="BO94" s="217"/>
      <c r="BP94" s="217"/>
      <c r="BQ94" s="217" t="s">
        <v>60</v>
      </c>
      <c r="BR94" s="217"/>
      <c r="BS94" s="217"/>
      <c r="BT94" s="217"/>
      <c r="BU94" s="217"/>
      <c r="BV94" s="217" t="s">
        <v>61</v>
      </c>
      <c r="BW94" s="217"/>
      <c r="BX94" s="217"/>
      <c r="BY94" s="217"/>
      <c r="BZ94" s="217"/>
      <c r="CA94" s="217" t="s">
        <v>86</v>
      </c>
      <c r="CB94" s="217"/>
      <c r="CC94" s="217"/>
      <c r="CD94" s="217"/>
      <c r="CE94" s="217"/>
      <c r="CF94" s="217" t="s">
        <v>87</v>
      </c>
      <c r="CG94" s="217"/>
      <c r="CH94" s="217"/>
      <c r="CI94" s="217"/>
      <c r="CJ94" s="217"/>
      <c r="CK94" s="217"/>
      <c r="CL94" s="217" t="s">
        <v>88</v>
      </c>
      <c r="CM94" s="217"/>
      <c r="CN94" s="217"/>
      <c r="CO94" s="217"/>
      <c r="CP94" s="217"/>
      <c r="CQ94" s="217"/>
    </row>
    <row r="95" spans="1:115" ht="39.75" customHeight="1" x14ac:dyDescent="0.2">
      <c r="A95" s="263" t="s">
        <v>62</v>
      </c>
      <c r="B95" s="154"/>
      <c r="C95" s="154"/>
      <c r="D95" s="154"/>
      <c r="E95" s="154"/>
      <c r="F95" s="154"/>
      <c r="G95" s="155"/>
      <c r="H95" s="136" t="s">
        <v>63</v>
      </c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8"/>
      <c r="T95" s="129" t="s">
        <v>64</v>
      </c>
      <c r="U95" s="130"/>
      <c r="V95" s="130"/>
      <c r="W95" s="130"/>
      <c r="X95" s="130"/>
      <c r="Y95" s="130"/>
      <c r="Z95" s="130"/>
      <c r="AA95" s="130"/>
      <c r="AB95" s="131"/>
      <c r="AC95" s="142" t="s">
        <v>89</v>
      </c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4"/>
      <c r="AS95" s="145" t="s">
        <v>90</v>
      </c>
      <c r="AT95" s="146"/>
      <c r="AU95" s="146"/>
      <c r="AV95" s="146"/>
      <c r="AW95" s="147"/>
      <c r="AX95" s="177" t="s">
        <v>91</v>
      </c>
      <c r="AY95" s="178"/>
      <c r="AZ95" s="178"/>
      <c r="BA95" s="179"/>
      <c r="BB95" s="129">
        <v>1286</v>
      </c>
      <c r="BC95" s="130"/>
      <c r="BD95" s="130"/>
      <c r="BE95" s="130"/>
      <c r="BF95" s="131"/>
      <c r="BG95" s="129">
        <v>1243</v>
      </c>
      <c r="BH95" s="130"/>
      <c r="BI95" s="130"/>
      <c r="BJ95" s="130"/>
      <c r="BK95" s="131"/>
      <c r="BL95" s="129">
        <v>1243</v>
      </c>
      <c r="BM95" s="130"/>
      <c r="BN95" s="130"/>
      <c r="BO95" s="130"/>
      <c r="BP95" s="131"/>
      <c r="BQ95" s="129"/>
      <c r="BR95" s="130"/>
      <c r="BS95" s="130"/>
      <c r="BT95" s="130"/>
      <c r="BU95" s="131"/>
      <c r="BV95" s="129"/>
      <c r="BW95" s="130"/>
      <c r="BX95" s="130"/>
      <c r="BY95" s="130"/>
      <c r="BZ95" s="131"/>
      <c r="CA95" s="129"/>
      <c r="CB95" s="130"/>
      <c r="CC95" s="130"/>
      <c r="CD95" s="130"/>
      <c r="CE95" s="131"/>
      <c r="CF95" s="151">
        <v>3</v>
      </c>
      <c r="CG95" s="152"/>
      <c r="CH95" s="152"/>
      <c r="CI95" s="152"/>
      <c r="CJ95" s="152"/>
      <c r="CK95" s="153"/>
      <c r="CL95" s="129"/>
      <c r="CM95" s="130"/>
      <c r="CN95" s="130"/>
      <c r="CO95" s="130"/>
      <c r="CP95" s="130"/>
      <c r="CQ95" s="131"/>
    </row>
    <row r="96" spans="1:115" ht="39.75" customHeight="1" x14ac:dyDescent="0.2">
      <c r="A96" s="133" t="s">
        <v>68</v>
      </c>
      <c r="B96" s="154"/>
      <c r="C96" s="154"/>
      <c r="D96" s="154"/>
      <c r="E96" s="154"/>
      <c r="F96" s="154"/>
      <c r="G96" s="155"/>
      <c r="H96" s="136" t="s">
        <v>69</v>
      </c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8"/>
      <c r="T96" s="129" t="s">
        <v>64</v>
      </c>
      <c r="U96" s="130"/>
      <c r="V96" s="130"/>
      <c r="W96" s="130"/>
      <c r="X96" s="130"/>
      <c r="Y96" s="130"/>
      <c r="Z96" s="130"/>
      <c r="AA96" s="130"/>
      <c r="AB96" s="131"/>
      <c r="AC96" s="142" t="s">
        <v>89</v>
      </c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4"/>
      <c r="AS96" s="145" t="s">
        <v>90</v>
      </c>
      <c r="AT96" s="146"/>
      <c r="AU96" s="146"/>
      <c r="AV96" s="146"/>
      <c r="AW96" s="147"/>
      <c r="AX96" s="177" t="s">
        <v>91</v>
      </c>
      <c r="AY96" s="178"/>
      <c r="AZ96" s="178"/>
      <c r="BA96" s="179"/>
      <c r="BB96" s="129">
        <v>1284</v>
      </c>
      <c r="BC96" s="130"/>
      <c r="BD96" s="130"/>
      <c r="BE96" s="130"/>
      <c r="BF96" s="131"/>
      <c r="BG96" s="129">
        <v>1243</v>
      </c>
      <c r="BH96" s="130"/>
      <c r="BI96" s="130"/>
      <c r="BJ96" s="130"/>
      <c r="BK96" s="131"/>
      <c r="BL96" s="129">
        <v>1243</v>
      </c>
      <c r="BM96" s="130"/>
      <c r="BN96" s="130"/>
      <c r="BO96" s="130"/>
      <c r="BP96" s="131"/>
      <c r="BQ96" s="129"/>
      <c r="BR96" s="130"/>
      <c r="BS96" s="130"/>
      <c r="BT96" s="130"/>
      <c r="BU96" s="131"/>
      <c r="BV96" s="129"/>
      <c r="BW96" s="130"/>
      <c r="BX96" s="130"/>
      <c r="BY96" s="130"/>
      <c r="BZ96" s="131"/>
      <c r="CA96" s="129"/>
      <c r="CB96" s="130"/>
      <c r="CC96" s="130"/>
      <c r="CD96" s="130"/>
      <c r="CE96" s="131"/>
      <c r="CF96" s="151">
        <v>3</v>
      </c>
      <c r="CG96" s="152"/>
      <c r="CH96" s="152"/>
      <c r="CI96" s="152"/>
      <c r="CJ96" s="152"/>
      <c r="CK96" s="153"/>
      <c r="CL96" s="129"/>
      <c r="CM96" s="130"/>
      <c r="CN96" s="130"/>
      <c r="CO96" s="130"/>
      <c r="CP96" s="130"/>
      <c r="CQ96" s="131"/>
    </row>
    <row r="97" spans="1:95" ht="42" customHeight="1" x14ac:dyDescent="0.2">
      <c r="A97" s="133" t="s">
        <v>213</v>
      </c>
      <c r="B97" s="134"/>
      <c r="C97" s="134"/>
      <c r="D97" s="134"/>
      <c r="E97" s="134"/>
      <c r="F97" s="134"/>
      <c r="G97" s="135"/>
      <c r="H97" s="136" t="s">
        <v>214</v>
      </c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8"/>
      <c r="T97" s="129" t="s">
        <v>64</v>
      </c>
      <c r="U97" s="130"/>
      <c r="V97" s="130"/>
      <c r="W97" s="130"/>
      <c r="X97" s="130"/>
      <c r="Y97" s="130"/>
      <c r="Z97" s="130"/>
      <c r="AA97" s="130"/>
      <c r="AB97" s="131"/>
      <c r="AC97" s="142" t="s">
        <v>89</v>
      </c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4"/>
      <c r="AS97" s="145" t="s">
        <v>90</v>
      </c>
      <c r="AT97" s="146"/>
      <c r="AU97" s="146"/>
      <c r="AV97" s="146"/>
      <c r="AW97" s="147"/>
      <c r="AX97" s="177" t="s">
        <v>91</v>
      </c>
      <c r="AY97" s="178"/>
      <c r="AZ97" s="178"/>
      <c r="BA97" s="179"/>
      <c r="BB97" s="129">
        <v>169</v>
      </c>
      <c r="BC97" s="130"/>
      <c r="BD97" s="130"/>
      <c r="BE97" s="130"/>
      <c r="BF97" s="131"/>
      <c r="BG97" s="129">
        <v>52</v>
      </c>
      <c r="BH97" s="130"/>
      <c r="BI97" s="130"/>
      <c r="BJ97" s="130"/>
      <c r="BK97" s="131"/>
      <c r="BL97" s="129">
        <v>52</v>
      </c>
      <c r="BM97" s="130"/>
      <c r="BN97" s="130"/>
      <c r="BO97" s="130"/>
      <c r="BP97" s="131"/>
      <c r="BQ97" s="129"/>
      <c r="BR97" s="130"/>
      <c r="BS97" s="130"/>
      <c r="BT97" s="130"/>
      <c r="BU97" s="131"/>
      <c r="BV97" s="129"/>
      <c r="BW97" s="130"/>
      <c r="BX97" s="130"/>
      <c r="BY97" s="130"/>
      <c r="BZ97" s="131"/>
      <c r="CA97" s="129"/>
      <c r="CB97" s="130"/>
      <c r="CC97" s="130"/>
      <c r="CD97" s="130"/>
      <c r="CE97" s="131"/>
      <c r="CF97" s="151">
        <v>3</v>
      </c>
      <c r="CG97" s="152"/>
      <c r="CH97" s="152"/>
      <c r="CI97" s="152"/>
      <c r="CJ97" s="152"/>
      <c r="CK97" s="153"/>
      <c r="CL97" s="129"/>
      <c r="CM97" s="130"/>
      <c r="CN97" s="130"/>
      <c r="CO97" s="130"/>
      <c r="CP97" s="130"/>
      <c r="CQ97" s="131"/>
    </row>
    <row r="98" spans="1:95" ht="40.5" customHeight="1" x14ac:dyDescent="0.2">
      <c r="A98" s="146" t="s">
        <v>176</v>
      </c>
      <c r="B98" s="146"/>
      <c r="C98" s="146"/>
      <c r="D98" s="146"/>
      <c r="E98" s="146"/>
      <c r="F98" s="146"/>
      <c r="G98" s="147"/>
      <c r="H98" s="136" t="s">
        <v>175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8"/>
      <c r="T98" s="129" t="s">
        <v>64</v>
      </c>
      <c r="U98" s="130"/>
      <c r="V98" s="130"/>
      <c r="W98" s="130"/>
      <c r="X98" s="130"/>
      <c r="Y98" s="130"/>
      <c r="Z98" s="130"/>
      <c r="AA98" s="130"/>
      <c r="AB98" s="131"/>
      <c r="AC98" s="142" t="s">
        <v>89</v>
      </c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4"/>
      <c r="AS98" s="145" t="s">
        <v>90</v>
      </c>
      <c r="AT98" s="146"/>
      <c r="AU98" s="146"/>
      <c r="AV98" s="146"/>
      <c r="AW98" s="147"/>
      <c r="AX98" s="177" t="s">
        <v>91</v>
      </c>
      <c r="AY98" s="178"/>
      <c r="AZ98" s="178"/>
      <c r="BA98" s="179"/>
      <c r="BB98" s="82"/>
      <c r="BC98" s="130">
        <v>31</v>
      </c>
      <c r="BD98" s="130"/>
      <c r="BE98" s="130"/>
      <c r="BF98" s="131"/>
      <c r="BG98" s="129">
        <v>31</v>
      </c>
      <c r="BH98" s="130"/>
      <c r="BI98" s="130"/>
      <c r="BJ98" s="130"/>
      <c r="BK98" s="131"/>
      <c r="BL98" s="129">
        <v>31</v>
      </c>
      <c r="BM98" s="130"/>
      <c r="BN98" s="130"/>
      <c r="BO98" s="130"/>
      <c r="BP98" s="131"/>
      <c r="BQ98" s="129"/>
      <c r="BR98" s="130"/>
      <c r="BS98" s="130"/>
      <c r="BT98" s="130"/>
      <c r="BU98" s="131"/>
      <c r="BV98" s="129"/>
      <c r="BW98" s="130"/>
      <c r="BX98" s="130"/>
      <c r="BY98" s="130"/>
      <c r="BZ98" s="131"/>
      <c r="CA98" s="129"/>
      <c r="CB98" s="130"/>
      <c r="CC98" s="130"/>
      <c r="CD98" s="130"/>
      <c r="CE98" s="131"/>
      <c r="CF98" s="151">
        <v>3</v>
      </c>
      <c r="CG98" s="152"/>
      <c r="CH98" s="152"/>
      <c r="CI98" s="152"/>
      <c r="CJ98" s="152"/>
      <c r="CK98" s="153"/>
      <c r="CL98" s="129"/>
      <c r="CM98" s="130"/>
      <c r="CN98" s="130"/>
      <c r="CO98" s="130"/>
      <c r="CP98" s="130"/>
      <c r="CQ98" s="131"/>
    </row>
    <row r="99" spans="1:95" ht="38.25" customHeight="1" x14ac:dyDescent="0.2">
      <c r="A99" s="263" t="s">
        <v>71</v>
      </c>
      <c r="B99" s="154"/>
      <c r="C99" s="154"/>
      <c r="D99" s="154"/>
      <c r="E99" s="154"/>
      <c r="F99" s="154"/>
      <c r="G99" s="155"/>
      <c r="H99" s="136" t="s">
        <v>72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8"/>
      <c r="T99" s="129" t="s">
        <v>64</v>
      </c>
      <c r="U99" s="130"/>
      <c r="V99" s="130"/>
      <c r="W99" s="130"/>
      <c r="X99" s="130"/>
      <c r="Y99" s="130"/>
      <c r="Z99" s="130"/>
      <c r="AA99" s="130"/>
      <c r="AB99" s="131"/>
      <c r="AC99" s="142" t="s">
        <v>89</v>
      </c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4"/>
      <c r="AS99" s="145" t="s">
        <v>90</v>
      </c>
      <c r="AT99" s="146"/>
      <c r="AU99" s="146"/>
      <c r="AV99" s="146"/>
      <c r="AW99" s="147"/>
      <c r="AX99" s="177" t="s">
        <v>91</v>
      </c>
      <c r="AY99" s="178"/>
      <c r="AZ99" s="178"/>
      <c r="BA99" s="179"/>
      <c r="BB99" s="129">
        <v>552</v>
      </c>
      <c r="BC99" s="130"/>
      <c r="BD99" s="130"/>
      <c r="BE99" s="130"/>
      <c r="BF99" s="131"/>
      <c r="BG99" s="129">
        <v>443</v>
      </c>
      <c r="BH99" s="130"/>
      <c r="BI99" s="130"/>
      <c r="BJ99" s="130"/>
      <c r="BK99" s="131"/>
      <c r="BL99" s="129">
        <v>443</v>
      </c>
      <c r="BM99" s="130"/>
      <c r="BN99" s="130"/>
      <c r="BO99" s="130"/>
      <c r="BP99" s="131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151">
        <v>3</v>
      </c>
      <c r="CG99" s="152"/>
      <c r="CH99" s="152"/>
      <c r="CI99" s="152"/>
      <c r="CJ99" s="152"/>
      <c r="CK99" s="153"/>
      <c r="CL99" s="215"/>
      <c r="CM99" s="215"/>
      <c r="CN99" s="215"/>
      <c r="CO99" s="215"/>
      <c r="CP99" s="215"/>
      <c r="CQ99" s="215"/>
    </row>
    <row r="100" spans="1:95" ht="111" customHeight="1" x14ac:dyDescent="0.2">
      <c r="A100" s="263" t="s">
        <v>70</v>
      </c>
      <c r="B100" s="154"/>
      <c r="C100" s="154"/>
      <c r="D100" s="154"/>
      <c r="E100" s="154"/>
      <c r="F100" s="154"/>
      <c r="G100" s="155"/>
      <c r="H100" s="264" t="s">
        <v>319</v>
      </c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6"/>
      <c r="T100" s="129" t="s">
        <v>64</v>
      </c>
      <c r="U100" s="130"/>
      <c r="V100" s="130"/>
      <c r="W100" s="130"/>
      <c r="X100" s="130"/>
      <c r="Y100" s="130"/>
      <c r="Z100" s="130"/>
      <c r="AA100" s="130"/>
      <c r="AB100" s="131"/>
      <c r="AC100" s="142" t="s">
        <v>89</v>
      </c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4"/>
      <c r="AS100" s="145" t="s">
        <v>90</v>
      </c>
      <c r="AT100" s="146"/>
      <c r="AU100" s="146"/>
      <c r="AV100" s="146"/>
      <c r="AW100" s="147"/>
      <c r="AX100" s="177" t="s">
        <v>91</v>
      </c>
      <c r="AY100" s="178"/>
      <c r="AZ100" s="178"/>
      <c r="BA100" s="179"/>
      <c r="BB100" s="129">
        <v>92</v>
      </c>
      <c r="BC100" s="130"/>
      <c r="BD100" s="130"/>
      <c r="BE100" s="130"/>
      <c r="BF100" s="131"/>
      <c r="BG100" s="129">
        <v>207</v>
      </c>
      <c r="BH100" s="130"/>
      <c r="BI100" s="130"/>
      <c r="BJ100" s="130"/>
      <c r="BK100" s="131"/>
      <c r="BL100" s="129">
        <v>207</v>
      </c>
      <c r="BM100" s="130"/>
      <c r="BN100" s="130"/>
      <c r="BO100" s="130"/>
      <c r="BP100" s="131"/>
      <c r="BQ100" s="129"/>
      <c r="BR100" s="130"/>
      <c r="BS100" s="130"/>
      <c r="BT100" s="130"/>
      <c r="BU100" s="131"/>
      <c r="BV100" s="129"/>
      <c r="BW100" s="130"/>
      <c r="BX100" s="130"/>
      <c r="BY100" s="130"/>
      <c r="BZ100" s="131"/>
      <c r="CA100" s="129"/>
      <c r="CB100" s="130"/>
      <c r="CC100" s="130"/>
      <c r="CD100" s="130"/>
      <c r="CE100" s="131"/>
      <c r="CF100" s="151">
        <v>3</v>
      </c>
      <c r="CG100" s="152"/>
      <c r="CH100" s="152"/>
      <c r="CI100" s="152"/>
      <c r="CJ100" s="152"/>
      <c r="CK100" s="153"/>
      <c r="CL100" s="129"/>
      <c r="CM100" s="130"/>
      <c r="CN100" s="130"/>
      <c r="CO100" s="130"/>
      <c r="CP100" s="130"/>
      <c r="CQ100" s="131"/>
    </row>
    <row r="101" spans="1:95" ht="8.25" customHeight="1" x14ac:dyDescent="0.2">
      <c r="A101" s="18"/>
      <c r="B101" s="18"/>
      <c r="C101" s="18"/>
      <c r="D101" s="18"/>
      <c r="E101" s="18"/>
      <c r="F101" s="18"/>
      <c r="G101" s="1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8"/>
      <c r="U101" s="68"/>
      <c r="V101" s="68"/>
      <c r="W101" s="68"/>
      <c r="X101" s="68"/>
      <c r="Y101" s="68"/>
      <c r="Z101" s="68"/>
      <c r="AA101" s="68"/>
      <c r="AB101" s="68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95"/>
      <c r="AT101" s="95"/>
      <c r="AU101" s="95"/>
      <c r="AV101" s="95"/>
      <c r="AW101" s="95"/>
      <c r="AX101" s="72"/>
      <c r="AY101" s="72"/>
      <c r="AZ101" s="72"/>
      <c r="BA101" s="72"/>
      <c r="BB101" s="68"/>
      <c r="BC101" s="121"/>
      <c r="BD101" s="121"/>
      <c r="BE101" s="121"/>
      <c r="BF101" s="121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7"/>
      <c r="CG101" s="67"/>
      <c r="CH101" s="67"/>
      <c r="CI101" s="67"/>
      <c r="CJ101" s="67"/>
      <c r="CK101" s="67"/>
      <c r="CL101" s="68"/>
      <c r="CM101" s="68"/>
      <c r="CN101" s="68"/>
      <c r="CO101" s="68"/>
      <c r="CP101" s="68"/>
      <c r="CQ101" s="68"/>
    </row>
    <row r="102" spans="1:95" ht="6" customHeight="1" x14ac:dyDescent="0.2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</row>
    <row r="103" spans="1:95" hidden="1" x14ac:dyDescent="0.2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</row>
    <row r="104" spans="1:95" ht="12" customHeight="1" x14ac:dyDescent="0.2">
      <c r="A104" s="220" t="s">
        <v>26</v>
      </c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162" t="s">
        <v>53</v>
      </c>
      <c r="AQ104" s="162"/>
      <c r="AR104" s="162"/>
      <c r="AS104" s="162"/>
      <c r="AT104" s="162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</row>
    <row r="105" spans="1:95" ht="6.75" customHeight="1" thickBot="1" x14ac:dyDescent="0.25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1:95" ht="16.5" customHeight="1" x14ac:dyDescent="0.2">
      <c r="A106" s="161" t="s">
        <v>28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73"/>
      <c r="BH106" s="73"/>
      <c r="BI106" s="73"/>
      <c r="BJ106" s="73"/>
      <c r="BK106" s="73"/>
      <c r="BL106" s="253" t="s">
        <v>29</v>
      </c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4" t="s">
        <v>30</v>
      </c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6"/>
    </row>
    <row r="107" spans="1:95" ht="20.25" customHeight="1" x14ac:dyDescent="0.2">
      <c r="A107" s="246" t="s">
        <v>31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73"/>
      <c r="BH107" s="73"/>
      <c r="BI107" s="73"/>
      <c r="BJ107" s="73"/>
      <c r="BK107" s="7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7"/>
      <c r="CG107" s="221"/>
      <c r="CH107" s="221"/>
      <c r="CI107" s="221"/>
      <c r="CJ107" s="221"/>
      <c r="CK107" s="221"/>
      <c r="CL107" s="221"/>
      <c r="CM107" s="221"/>
      <c r="CN107" s="221"/>
      <c r="CO107" s="221"/>
      <c r="CP107" s="221"/>
      <c r="CQ107" s="222"/>
    </row>
    <row r="108" spans="1:95" ht="14.25" customHeight="1" thickBot="1" x14ac:dyDescent="0.25">
      <c r="A108" s="161" t="s">
        <v>32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L108" s="253"/>
      <c r="BM108" s="253"/>
      <c r="BN108" s="253"/>
      <c r="BO108" s="253"/>
      <c r="BP108" s="253"/>
      <c r="BQ108" s="253"/>
      <c r="BR108" s="253"/>
      <c r="BS108" s="253"/>
      <c r="BT108" s="253"/>
      <c r="BU108" s="253"/>
      <c r="BV108" s="253"/>
      <c r="BW108" s="253"/>
      <c r="BX108" s="253"/>
      <c r="BY108" s="253"/>
      <c r="BZ108" s="253"/>
      <c r="CA108" s="253"/>
      <c r="CB108" s="253"/>
      <c r="CC108" s="253"/>
      <c r="CD108" s="253"/>
      <c r="CE108" s="253"/>
      <c r="CF108" s="258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60"/>
    </row>
    <row r="109" spans="1:95" ht="48" customHeight="1" x14ac:dyDescent="0.2">
      <c r="A109" s="246" t="s">
        <v>130</v>
      </c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L109" s="253"/>
      <c r="BM109" s="253"/>
      <c r="BN109" s="253"/>
      <c r="BO109" s="253"/>
      <c r="BP109" s="253"/>
      <c r="BQ109" s="253"/>
      <c r="BR109" s="253"/>
      <c r="BS109" s="253"/>
      <c r="BT109" s="253"/>
      <c r="BU109" s="253"/>
      <c r="BV109" s="253"/>
      <c r="BW109" s="253"/>
      <c r="BX109" s="253"/>
      <c r="BY109" s="253"/>
      <c r="BZ109" s="253"/>
      <c r="CA109" s="253"/>
      <c r="CB109" s="253"/>
      <c r="CC109" s="253"/>
      <c r="CD109" s="253"/>
      <c r="CE109" s="253"/>
    </row>
    <row r="110" spans="1:95" ht="4.5" customHeight="1" x14ac:dyDescent="0.2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</row>
    <row r="111" spans="1:95" ht="31.5" hidden="1" customHeight="1" x14ac:dyDescent="0.2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</row>
    <row r="112" spans="1:95" x14ac:dyDescent="0.2">
      <c r="A112" s="161" t="s">
        <v>34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</row>
    <row r="113" spans="1:95" ht="19.5" customHeight="1" x14ac:dyDescent="0.2">
      <c r="A113" s="161" t="s">
        <v>35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</row>
    <row r="114" spans="1:95" ht="15" customHeight="1" x14ac:dyDescent="0.2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</row>
    <row r="115" spans="1:95" ht="80.25" customHeight="1" x14ac:dyDescent="0.2">
      <c r="A115" s="217" t="s">
        <v>36</v>
      </c>
      <c r="B115" s="217"/>
      <c r="C115" s="217"/>
      <c r="D115" s="217"/>
      <c r="E115" s="217"/>
      <c r="F115" s="217"/>
      <c r="G115" s="217"/>
      <c r="H115" s="145" t="s">
        <v>37</v>
      </c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7"/>
      <c r="T115" s="198" t="s">
        <v>38</v>
      </c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200"/>
      <c r="AF115" s="145" t="s">
        <v>39</v>
      </c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7"/>
      <c r="BN115" s="145" t="s">
        <v>40</v>
      </c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7"/>
      <c r="CF115" s="217" t="s">
        <v>41</v>
      </c>
      <c r="CG115" s="217"/>
      <c r="CH115" s="217"/>
      <c r="CI115" s="217"/>
      <c r="CJ115" s="217"/>
      <c r="CK115" s="217"/>
      <c r="CL115" s="217"/>
      <c r="CM115" s="217"/>
      <c r="CN115" s="217"/>
      <c r="CO115" s="217"/>
      <c r="CP115" s="217"/>
      <c r="CQ115" s="217"/>
    </row>
    <row r="116" spans="1:95" ht="12" customHeight="1" x14ac:dyDescent="0.2">
      <c r="A116" s="217"/>
      <c r="B116" s="217"/>
      <c r="C116" s="217"/>
      <c r="D116" s="217"/>
      <c r="E116" s="217"/>
      <c r="F116" s="217"/>
      <c r="G116" s="217"/>
      <c r="H116" s="198" t="s">
        <v>42</v>
      </c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200"/>
      <c r="T116" s="198" t="s">
        <v>42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200"/>
      <c r="AF116" s="198" t="s">
        <v>42</v>
      </c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200"/>
      <c r="AZ116" s="198" t="s">
        <v>43</v>
      </c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200"/>
      <c r="BN116" s="207" t="s">
        <v>6</v>
      </c>
      <c r="BO116" s="208"/>
      <c r="BP116" s="170" t="s">
        <v>12</v>
      </c>
      <c r="BQ116" s="170"/>
      <c r="BR116" s="218" t="s">
        <v>44</v>
      </c>
      <c r="BS116" s="219"/>
      <c r="BT116" s="207" t="s">
        <v>6</v>
      </c>
      <c r="BU116" s="208"/>
      <c r="BV116" s="170" t="s">
        <v>6</v>
      </c>
      <c r="BW116" s="170"/>
      <c r="BX116" s="218" t="s">
        <v>44</v>
      </c>
      <c r="BY116" s="219"/>
      <c r="BZ116" s="207" t="s">
        <v>6</v>
      </c>
      <c r="CA116" s="208"/>
      <c r="CB116" s="170" t="s">
        <v>207</v>
      </c>
      <c r="CC116" s="170"/>
      <c r="CD116" s="218" t="s">
        <v>44</v>
      </c>
      <c r="CE116" s="219"/>
      <c r="CF116" s="198" t="s">
        <v>45</v>
      </c>
      <c r="CG116" s="199"/>
      <c r="CH116" s="199"/>
      <c r="CI116" s="199"/>
      <c r="CJ116" s="199"/>
      <c r="CK116" s="200"/>
      <c r="CL116" s="198" t="s">
        <v>46</v>
      </c>
      <c r="CM116" s="199"/>
      <c r="CN116" s="199"/>
      <c r="CO116" s="199"/>
      <c r="CP116" s="199"/>
      <c r="CQ116" s="200"/>
    </row>
    <row r="117" spans="1:95" ht="6" customHeight="1" x14ac:dyDescent="0.2">
      <c r="A117" s="217"/>
      <c r="B117" s="217"/>
      <c r="C117" s="217"/>
      <c r="D117" s="217"/>
      <c r="E117" s="217"/>
      <c r="F117" s="217"/>
      <c r="G117" s="217"/>
      <c r="H117" s="204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6"/>
      <c r="T117" s="204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6"/>
      <c r="AF117" s="204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6"/>
      <c r="AZ117" s="201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3"/>
      <c r="BN117" s="204" t="s">
        <v>47</v>
      </c>
      <c r="BO117" s="205"/>
      <c r="BP117" s="205"/>
      <c r="BQ117" s="205"/>
      <c r="BR117" s="205"/>
      <c r="BS117" s="206"/>
      <c r="BT117" s="204" t="s">
        <v>48</v>
      </c>
      <c r="BU117" s="205"/>
      <c r="BV117" s="205"/>
      <c r="BW117" s="205"/>
      <c r="BX117" s="205"/>
      <c r="BY117" s="206"/>
      <c r="BZ117" s="204" t="s">
        <v>49</v>
      </c>
      <c r="CA117" s="205"/>
      <c r="CB117" s="205"/>
      <c r="CC117" s="205"/>
      <c r="CD117" s="205"/>
      <c r="CE117" s="206"/>
      <c r="CF117" s="204"/>
      <c r="CG117" s="205"/>
      <c r="CH117" s="205"/>
      <c r="CI117" s="205"/>
      <c r="CJ117" s="205"/>
      <c r="CK117" s="206"/>
      <c r="CL117" s="204"/>
      <c r="CM117" s="205"/>
      <c r="CN117" s="205"/>
      <c r="CO117" s="205"/>
      <c r="CP117" s="205"/>
      <c r="CQ117" s="206"/>
    </row>
    <row r="118" spans="1:95" ht="12" customHeight="1" x14ac:dyDescent="0.2">
      <c r="A118" s="217"/>
      <c r="B118" s="217"/>
      <c r="C118" s="217"/>
      <c r="D118" s="217"/>
      <c r="E118" s="217"/>
      <c r="F118" s="217"/>
      <c r="G118" s="217"/>
      <c r="H118" s="204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6"/>
      <c r="T118" s="204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6"/>
      <c r="AF118" s="204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6"/>
      <c r="AZ118" s="198" t="s">
        <v>50</v>
      </c>
      <c r="BA118" s="199"/>
      <c r="BB118" s="199"/>
      <c r="BC118" s="199"/>
      <c r="BD118" s="199"/>
      <c r="BE118" s="199"/>
      <c r="BF118" s="200"/>
      <c r="BG118" s="198" t="s">
        <v>51</v>
      </c>
      <c r="BH118" s="199"/>
      <c r="BI118" s="199"/>
      <c r="BJ118" s="199"/>
      <c r="BK118" s="199"/>
      <c r="BL118" s="199"/>
      <c r="BM118" s="200"/>
      <c r="BN118" s="204"/>
      <c r="BO118" s="205"/>
      <c r="BP118" s="205"/>
      <c r="BQ118" s="205"/>
      <c r="BR118" s="205"/>
      <c r="BS118" s="206"/>
      <c r="BT118" s="204"/>
      <c r="BU118" s="205"/>
      <c r="BV118" s="205"/>
      <c r="BW118" s="205"/>
      <c r="BX118" s="205"/>
      <c r="BY118" s="206"/>
      <c r="BZ118" s="204"/>
      <c r="CA118" s="205"/>
      <c r="CB118" s="205"/>
      <c r="CC118" s="205"/>
      <c r="CD118" s="205"/>
      <c r="CE118" s="206"/>
      <c r="CF118" s="204"/>
      <c r="CG118" s="205"/>
      <c r="CH118" s="205"/>
      <c r="CI118" s="205"/>
      <c r="CJ118" s="205"/>
      <c r="CK118" s="206"/>
      <c r="CL118" s="204"/>
      <c r="CM118" s="205"/>
      <c r="CN118" s="205"/>
      <c r="CO118" s="205"/>
      <c r="CP118" s="205"/>
      <c r="CQ118" s="206"/>
    </row>
    <row r="119" spans="1:95" ht="24" customHeight="1" x14ac:dyDescent="0.2">
      <c r="A119" s="217"/>
      <c r="B119" s="217"/>
      <c r="C119" s="217"/>
      <c r="D119" s="217"/>
      <c r="E119" s="217"/>
      <c r="F119" s="217"/>
      <c r="G119" s="217"/>
      <c r="H119" s="201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3"/>
      <c r="T119" s="201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3"/>
      <c r="AF119" s="201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3"/>
      <c r="AZ119" s="201"/>
      <c r="BA119" s="202"/>
      <c r="BB119" s="202"/>
      <c r="BC119" s="202"/>
      <c r="BD119" s="202"/>
      <c r="BE119" s="202"/>
      <c r="BF119" s="203"/>
      <c r="BG119" s="201"/>
      <c r="BH119" s="202"/>
      <c r="BI119" s="202"/>
      <c r="BJ119" s="202"/>
      <c r="BK119" s="202"/>
      <c r="BL119" s="202"/>
      <c r="BM119" s="203"/>
      <c r="BN119" s="201"/>
      <c r="BO119" s="202"/>
      <c r="BP119" s="202"/>
      <c r="BQ119" s="202"/>
      <c r="BR119" s="202"/>
      <c r="BS119" s="203"/>
      <c r="BT119" s="201"/>
      <c r="BU119" s="202"/>
      <c r="BV119" s="202"/>
      <c r="BW119" s="202"/>
      <c r="BX119" s="202"/>
      <c r="BY119" s="203"/>
      <c r="BZ119" s="201"/>
      <c r="CA119" s="202"/>
      <c r="CB119" s="202"/>
      <c r="CC119" s="202"/>
      <c r="CD119" s="202"/>
      <c r="CE119" s="203"/>
      <c r="CF119" s="201"/>
      <c r="CG119" s="202"/>
      <c r="CH119" s="202"/>
      <c r="CI119" s="202"/>
      <c r="CJ119" s="202"/>
      <c r="CK119" s="203"/>
      <c r="CL119" s="201"/>
      <c r="CM119" s="202"/>
      <c r="CN119" s="202"/>
      <c r="CO119" s="202"/>
      <c r="CP119" s="202"/>
      <c r="CQ119" s="203"/>
    </row>
    <row r="120" spans="1:95" ht="15" customHeight="1" x14ac:dyDescent="0.2">
      <c r="A120" s="217" t="s">
        <v>27</v>
      </c>
      <c r="B120" s="217"/>
      <c r="C120" s="217"/>
      <c r="D120" s="217"/>
      <c r="E120" s="217"/>
      <c r="F120" s="217"/>
      <c r="G120" s="217"/>
      <c r="H120" s="217" t="s">
        <v>52</v>
      </c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145" t="s">
        <v>53</v>
      </c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7"/>
      <c r="AF120" s="217" t="s">
        <v>54</v>
      </c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 t="s">
        <v>55</v>
      </c>
      <c r="BA120" s="217"/>
      <c r="BB120" s="217"/>
      <c r="BC120" s="217"/>
      <c r="BD120" s="217"/>
      <c r="BE120" s="217"/>
      <c r="BF120" s="217"/>
      <c r="BG120" s="217" t="s">
        <v>56</v>
      </c>
      <c r="BH120" s="217"/>
      <c r="BI120" s="217"/>
      <c r="BJ120" s="217"/>
      <c r="BK120" s="217"/>
      <c r="BL120" s="217"/>
      <c r="BM120" s="217"/>
      <c r="BN120" s="217" t="s">
        <v>57</v>
      </c>
      <c r="BO120" s="217"/>
      <c r="BP120" s="217"/>
      <c r="BQ120" s="217"/>
      <c r="BR120" s="217"/>
      <c r="BS120" s="217"/>
      <c r="BT120" s="217" t="s">
        <v>58</v>
      </c>
      <c r="BU120" s="217"/>
      <c r="BV120" s="217"/>
      <c r="BW120" s="217"/>
      <c r="BX120" s="217"/>
      <c r="BY120" s="217"/>
      <c r="BZ120" s="217" t="s">
        <v>59</v>
      </c>
      <c r="CA120" s="217"/>
      <c r="CB120" s="217"/>
      <c r="CC120" s="217"/>
      <c r="CD120" s="217"/>
      <c r="CE120" s="217"/>
      <c r="CF120" s="217" t="s">
        <v>60</v>
      </c>
      <c r="CG120" s="217"/>
      <c r="CH120" s="217"/>
      <c r="CI120" s="217"/>
      <c r="CJ120" s="217"/>
      <c r="CK120" s="217"/>
      <c r="CL120" s="217" t="s">
        <v>61</v>
      </c>
      <c r="CM120" s="217"/>
      <c r="CN120" s="217"/>
      <c r="CO120" s="217"/>
      <c r="CP120" s="217"/>
      <c r="CQ120" s="217"/>
    </row>
    <row r="121" spans="1:95" ht="63" customHeight="1" x14ac:dyDescent="0.2">
      <c r="A121" s="263" t="s">
        <v>131</v>
      </c>
      <c r="B121" s="154"/>
      <c r="C121" s="154"/>
      <c r="D121" s="154"/>
      <c r="E121" s="154"/>
      <c r="F121" s="154"/>
      <c r="G121" s="155"/>
      <c r="H121" s="136" t="s">
        <v>63</v>
      </c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8"/>
      <c r="T121" s="139" t="s">
        <v>64</v>
      </c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42" t="s">
        <v>65</v>
      </c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4"/>
      <c r="AZ121" s="145" t="s">
        <v>66</v>
      </c>
      <c r="BA121" s="146"/>
      <c r="BB121" s="146"/>
      <c r="BC121" s="146"/>
      <c r="BD121" s="146"/>
      <c r="BE121" s="146"/>
      <c r="BF121" s="147"/>
      <c r="BG121" s="145" t="s">
        <v>67</v>
      </c>
      <c r="BH121" s="146"/>
      <c r="BI121" s="146"/>
      <c r="BJ121" s="146"/>
      <c r="BK121" s="146"/>
      <c r="BL121" s="146"/>
      <c r="BM121" s="147"/>
      <c r="BN121" s="129">
        <v>100</v>
      </c>
      <c r="BO121" s="130"/>
      <c r="BP121" s="130"/>
      <c r="BQ121" s="130"/>
      <c r="BR121" s="130"/>
      <c r="BS121" s="131"/>
      <c r="BT121" s="129">
        <v>100</v>
      </c>
      <c r="BU121" s="130"/>
      <c r="BV121" s="130"/>
      <c r="BW121" s="130"/>
      <c r="BX121" s="130"/>
      <c r="BY121" s="131"/>
      <c r="BZ121" s="129">
        <v>100</v>
      </c>
      <c r="CA121" s="130"/>
      <c r="CB121" s="130"/>
      <c r="CC121" s="130"/>
      <c r="CD121" s="130"/>
      <c r="CE121" s="131"/>
      <c r="CF121" s="151">
        <v>3</v>
      </c>
      <c r="CG121" s="152"/>
      <c r="CH121" s="152"/>
      <c r="CI121" s="152"/>
      <c r="CJ121" s="152"/>
      <c r="CK121" s="153"/>
      <c r="CL121" s="129"/>
      <c r="CM121" s="130"/>
      <c r="CN121" s="130"/>
      <c r="CO121" s="130"/>
      <c r="CP121" s="130"/>
      <c r="CQ121" s="131"/>
    </row>
    <row r="122" spans="1:95" ht="64.5" customHeight="1" x14ac:dyDescent="0.2">
      <c r="A122" s="133" t="s">
        <v>132</v>
      </c>
      <c r="B122" s="154"/>
      <c r="C122" s="154"/>
      <c r="D122" s="154"/>
      <c r="E122" s="154"/>
      <c r="F122" s="154"/>
      <c r="G122" s="155"/>
      <c r="H122" s="136" t="s">
        <v>69</v>
      </c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8"/>
      <c r="T122" s="139" t="s">
        <v>64</v>
      </c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1"/>
      <c r="AF122" s="142" t="s">
        <v>65</v>
      </c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4"/>
      <c r="AZ122" s="145" t="s">
        <v>66</v>
      </c>
      <c r="BA122" s="146"/>
      <c r="BB122" s="146"/>
      <c r="BC122" s="146"/>
      <c r="BD122" s="146"/>
      <c r="BE122" s="146"/>
      <c r="BF122" s="147"/>
      <c r="BG122" s="145" t="s">
        <v>67</v>
      </c>
      <c r="BH122" s="146"/>
      <c r="BI122" s="146"/>
      <c r="BJ122" s="146"/>
      <c r="BK122" s="146"/>
      <c r="BL122" s="146"/>
      <c r="BM122" s="147"/>
      <c r="BN122" s="129">
        <v>100</v>
      </c>
      <c r="BO122" s="130"/>
      <c r="BP122" s="130"/>
      <c r="BQ122" s="130"/>
      <c r="BR122" s="130"/>
      <c r="BS122" s="131"/>
      <c r="BT122" s="129">
        <v>100</v>
      </c>
      <c r="BU122" s="130"/>
      <c r="BV122" s="130"/>
      <c r="BW122" s="130"/>
      <c r="BX122" s="130"/>
      <c r="BY122" s="131"/>
      <c r="BZ122" s="129">
        <v>100</v>
      </c>
      <c r="CA122" s="130"/>
      <c r="CB122" s="130"/>
      <c r="CC122" s="130"/>
      <c r="CD122" s="130"/>
      <c r="CE122" s="131"/>
      <c r="CF122" s="151">
        <v>3</v>
      </c>
      <c r="CG122" s="152"/>
      <c r="CH122" s="152"/>
      <c r="CI122" s="152"/>
      <c r="CJ122" s="152"/>
      <c r="CK122" s="153"/>
      <c r="CL122" s="129"/>
      <c r="CM122" s="130"/>
      <c r="CN122" s="130"/>
      <c r="CO122" s="130"/>
      <c r="CP122" s="130"/>
      <c r="CQ122" s="131"/>
    </row>
    <row r="123" spans="1:95" ht="63.75" customHeight="1" x14ac:dyDescent="0.2">
      <c r="A123" s="133" t="s">
        <v>215</v>
      </c>
      <c r="B123" s="134"/>
      <c r="C123" s="134"/>
      <c r="D123" s="134"/>
      <c r="E123" s="134"/>
      <c r="F123" s="134"/>
      <c r="G123" s="135"/>
      <c r="H123" s="136" t="s">
        <v>214</v>
      </c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8"/>
      <c r="T123" s="139" t="s">
        <v>64</v>
      </c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42" t="s">
        <v>65</v>
      </c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4"/>
      <c r="AZ123" s="145" t="s">
        <v>66</v>
      </c>
      <c r="BA123" s="146"/>
      <c r="BB123" s="146"/>
      <c r="BC123" s="146"/>
      <c r="BD123" s="146"/>
      <c r="BE123" s="146"/>
      <c r="BF123" s="147"/>
      <c r="BG123" s="145" t="s">
        <v>67</v>
      </c>
      <c r="BH123" s="146"/>
      <c r="BI123" s="146"/>
      <c r="BJ123" s="146"/>
      <c r="BK123" s="146"/>
      <c r="BL123" s="146"/>
      <c r="BM123" s="147"/>
      <c r="BN123" s="129">
        <v>100</v>
      </c>
      <c r="BO123" s="130"/>
      <c r="BP123" s="130"/>
      <c r="BQ123" s="130"/>
      <c r="BR123" s="130"/>
      <c r="BS123" s="131"/>
      <c r="BT123" s="129">
        <v>100</v>
      </c>
      <c r="BU123" s="130"/>
      <c r="BV123" s="130"/>
      <c r="BW123" s="130"/>
      <c r="BX123" s="130"/>
      <c r="BY123" s="131"/>
      <c r="BZ123" s="129">
        <v>100</v>
      </c>
      <c r="CA123" s="130"/>
      <c r="CB123" s="130"/>
      <c r="CC123" s="130"/>
      <c r="CD123" s="130"/>
      <c r="CE123" s="131"/>
      <c r="CF123" s="151">
        <v>3</v>
      </c>
      <c r="CG123" s="152"/>
      <c r="CH123" s="152"/>
      <c r="CI123" s="152"/>
      <c r="CJ123" s="152"/>
      <c r="CK123" s="153"/>
      <c r="CL123" s="129"/>
      <c r="CM123" s="130"/>
      <c r="CN123" s="130"/>
      <c r="CO123" s="130"/>
      <c r="CP123" s="130"/>
      <c r="CQ123" s="131"/>
    </row>
    <row r="124" spans="1:95" ht="63.75" customHeight="1" x14ac:dyDescent="0.2">
      <c r="A124" s="146" t="s">
        <v>176</v>
      </c>
      <c r="B124" s="146"/>
      <c r="C124" s="146"/>
      <c r="D124" s="146"/>
      <c r="E124" s="146"/>
      <c r="F124" s="146"/>
      <c r="G124" s="147"/>
      <c r="H124" s="136" t="s">
        <v>175</v>
      </c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8"/>
      <c r="T124" s="139" t="s">
        <v>64</v>
      </c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1"/>
      <c r="AF124" s="142" t="s">
        <v>65</v>
      </c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4"/>
      <c r="AZ124" s="145" t="s">
        <v>66</v>
      </c>
      <c r="BA124" s="146"/>
      <c r="BB124" s="146"/>
      <c r="BC124" s="146"/>
      <c r="BD124" s="146"/>
      <c r="BE124" s="146"/>
      <c r="BF124" s="147"/>
      <c r="BG124" s="145" t="s">
        <v>67</v>
      </c>
      <c r="BH124" s="146"/>
      <c r="BI124" s="146"/>
      <c r="BJ124" s="146"/>
      <c r="BK124" s="146"/>
      <c r="BL124" s="146"/>
      <c r="BM124" s="147"/>
      <c r="BN124" s="129">
        <v>100</v>
      </c>
      <c r="BO124" s="130"/>
      <c r="BP124" s="130"/>
      <c r="BQ124" s="130"/>
      <c r="BR124" s="130"/>
      <c r="BS124" s="131"/>
      <c r="BT124" s="129">
        <v>100</v>
      </c>
      <c r="BU124" s="130"/>
      <c r="BV124" s="130"/>
      <c r="BW124" s="130"/>
      <c r="BX124" s="130"/>
      <c r="BY124" s="131"/>
      <c r="BZ124" s="129">
        <v>100</v>
      </c>
      <c r="CA124" s="130"/>
      <c r="CB124" s="130"/>
      <c r="CC124" s="130"/>
      <c r="CD124" s="130"/>
      <c r="CE124" s="131"/>
      <c r="CF124" s="151">
        <v>3</v>
      </c>
      <c r="CG124" s="152"/>
      <c r="CH124" s="152"/>
      <c r="CI124" s="152"/>
      <c r="CJ124" s="152"/>
      <c r="CK124" s="153"/>
      <c r="CL124" s="82"/>
      <c r="CM124" s="83"/>
      <c r="CN124" s="83"/>
      <c r="CO124" s="83"/>
      <c r="CP124" s="83"/>
      <c r="CQ124" s="84"/>
    </row>
    <row r="125" spans="1:95" ht="61.5" customHeight="1" x14ac:dyDescent="0.2">
      <c r="A125" s="263" t="s">
        <v>134</v>
      </c>
      <c r="B125" s="154"/>
      <c r="C125" s="154"/>
      <c r="D125" s="154"/>
      <c r="E125" s="154"/>
      <c r="F125" s="154"/>
      <c r="G125" s="155"/>
      <c r="H125" s="136" t="s">
        <v>72</v>
      </c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8"/>
      <c r="T125" s="139" t="s">
        <v>64</v>
      </c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42" t="s">
        <v>65</v>
      </c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4"/>
      <c r="AZ125" s="145" t="s">
        <v>66</v>
      </c>
      <c r="BA125" s="146"/>
      <c r="BB125" s="146"/>
      <c r="BC125" s="146"/>
      <c r="BD125" s="146"/>
      <c r="BE125" s="146"/>
      <c r="BF125" s="147"/>
      <c r="BG125" s="145" t="s">
        <v>67</v>
      </c>
      <c r="BH125" s="146"/>
      <c r="BI125" s="146"/>
      <c r="BJ125" s="146"/>
      <c r="BK125" s="146"/>
      <c r="BL125" s="146"/>
      <c r="BM125" s="147"/>
      <c r="BN125" s="129">
        <v>100</v>
      </c>
      <c r="BO125" s="130"/>
      <c r="BP125" s="130"/>
      <c r="BQ125" s="130"/>
      <c r="BR125" s="130"/>
      <c r="BS125" s="131"/>
      <c r="BT125" s="129">
        <v>100</v>
      </c>
      <c r="BU125" s="130"/>
      <c r="BV125" s="130"/>
      <c r="BW125" s="130"/>
      <c r="BX125" s="130"/>
      <c r="BY125" s="131"/>
      <c r="BZ125" s="129">
        <v>100</v>
      </c>
      <c r="CA125" s="130"/>
      <c r="CB125" s="130"/>
      <c r="CC125" s="130"/>
      <c r="CD125" s="130"/>
      <c r="CE125" s="131"/>
      <c r="CF125" s="151">
        <v>3</v>
      </c>
      <c r="CG125" s="152"/>
      <c r="CH125" s="152"/>
      <c r="CI125" s="152"/>
      <c r="CJ125" s="152"/>
      <c r="CK125" s="153"/>
      <c r="CL125" s="129"/>
      <c r="CM125" s="130"/>
      <c r="CN125" s="130"/>
      <c r="CO125" s="130"/>
      <c r="CP125" s="130"/>
      <c r="CQ125" s="131"/>
    </row>
    <row r="126" spans="1:95" ht="105.75" customHeight="1" x14ac:dyDescent="0.2">
      <c r="A126" s="263" t="s">
        <v>133</v>
      </c>
      <c r="B126" s="154"/>
      <c r="C126" s="154"/>
      <c r="D126" s="154"/>
      <c r="E126" s="154"/>
      <c r="F126" s="154"/>
      <c r="G126" s="155"/>
      <c r="H126" s="264" t="s">
        <v>319</v>
      </c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6"/>
      <c r="T126" s="139" t="s">
        <v>64</v>
      </c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1"/>
      <c r="AF126" s="142" t="s">
        <v>65</v>
      </c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4"/>
      <c r="AZ126" s="145" t="s">
        <v>66</v>
      </c>
      <c r="BA126" s="146"/>
      <c r="BB126" s="146"/>
      <c r="BC126" s="146"/>
      <c r="BD126" s="146"/>
      <c r="BE126" s="146"/>
      <c r="BF126" s="147"/>
      <c r="BG126" s="145" t="s">
        <v>67</v>
      </c>
      <c r="BH126" s="146"/>
      <c r="BI126" s="146"/>
      <c r="BJ126" s="146"/>
      <c r="BK126" s="146"/>
      <c r="BL126" s="146"/>
      <c r="BM126" s="147"/>
      <c r="BN126" s="129">
        <v>100</v>
      </c>
      <c r="BO126" s="130"/>
      <c r="BP126" s="130"/>
      <c r="BQ126" s="130"/>
      <c r="BR126" s="130"/>
      <c r="BS126" s="131"/>
      <c r="BT126" s="129">
        <v>100</v>
      </c>
      <c r="BU126" s="130"/>
      <c r="BV126" s="130"/>
      <c r="BW126" s="130"/>
      <c r="BX126" s="130"/>
      <c r="BY126" s="131"/>
      <c r="BZ126" s="129">
        <v>100</v>
      </c>
      <c r="CA126" s="130"/>
      <c r="CB126" s="130"/>
      <c r="CC126" s="130"/>
      <c r="CD126" s="130"/>
      <c r="CE126" s="131"/>
      <c r="CF126" s="151">
        <v>3</v>
      </c>
      <c r="CG126" s="152"/>
      <c r="CH126" s="152"/>
      <c r="CI126" s="152"/>
      <c r="CJ126" s="152"/>
      <c r="CK126" s="153"/>
      <c r="CL126" s="129"/>
      <c r="CM126" s="130"/>
      <c r="CN126" s="130"/>
      <c r="CO126" s="130"/>
      <c r="CP126" s="130"/>
      <c r="CQ126" s="131"/>
    </row>
    <row r="127" spans="1:95" ht="40.5" customHeight="1" x14ac:dyDescent="0.2">
      <c r="A127" s="263" t="s">
        <v>131</v>
      </c>
      <c r="B127" s="154"/>
      <c r="C127" s="154"/>
      <c r="D127" s="154"/>
      <c r="E127" s="154"/>
      <c r="F127" s="154"/>
      <c r="G127" s="155"/>
      <c r="H127" s="264" t="s">
        <v>63</v>
      </c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6"/>
      <c r="T127" s="139" t="s">
        <v>64</v>
      </c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42" t="s">
        <v>73</v>
      </c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4"/>
      <c r="AZ127" s="145" t="s">
        <v>66</v>
      </c>
      <c r="BA127" s="146"/>
      <c r="BB127" s="146"/>
      <c r="BC127" s="146"/>
      <c r="BD127" s="146"/>
      <c r="BE127" s="146"/>
      <c r="BF127" s="147"/>
      <c r="BG127" s="145" t="s">
        <v>67</v>
      </c>
      <c r="BH127" s="146"/>
      <c r="BI127" s="146"/>
      <c r="BJ127" s="146"/>
      <c r="BK127" s="146"/>
      <c r="BL127" s="146"/>
      <c r="BM127" s="147"/>
      <c r="BN127" s="129">
        <v>100</v>
      </c>
      <c r="BO127" s="130"/>
      <c r="BP127" s="130"/>
      <c r="BQ127" s="130"/>
      <c r="BR127" s="130"/>
      <c r="BS127" s="131"/>
      <c r="BT127" s="129">
        <v>100</v>
      </c>
      <c r="BU127" s="130"/>
      <c r="BV127" s="130"/>
      <c r="BW127" s="130"/>
      <c r="BX127" s="130"/>
      <c r="BY127" s="131"/>
      <c r="BZ127" s="129">
        <v>100</v>
      </c>
      <c r="CA127" s="130"/>
      <c r="CB127" s="130"/>
      <c r="CC127" s="130"/>
      <c r="CD127" s="130"/>
      <c r="CE127" s="131"/>
      <c r="CF127" s="151">
        <v>3</v>
      </c>
      <c r="CG127" s="152"/>
      <c r="CH127" s="152"/>
      <c r="CI127" s="152"/>
      <c r="CJ127" s="152"/>
      <c r="CK127" s="153"/>
      <c r="CL127" s="129"/>
      <c r="CM127" s="130"/>
      <c r="CN127" s="130"/>
      <c r="CO127" s="130"/>
      <c r="CP127" s="130"/>
      <c r="CQ127" s="131"/>
    </row>
    <row r="128" spans="1:95" ht="42.75" customHeight="1" x14ac:dyDescent="0.2">
      <c r="A128" s="133" t="s">
        <v>132</v>
      </c>
      <c r="B128" s="154"/>
      <c r="C128" s="154"/>
      <c r="D128" s="154"/>
      <c r="E128" s="154"/>
      <c r="F128" s="154"/>
      <c r="G128" s="155"/>
      <c r="H128" s="136" t="s">
        <v>69</v>
      </c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8"/>
      <c r="T128" s="139" t="s">
        <v>64</v>
      </c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1"/>
      <c r="AF128" s="142" t="s">
        <v>73</v>
      </c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4"/>
      <c r="AZ128" s="145" t="s">
        <v>66</v>
      </c>
      <c r="BA128" s="146"/>
      <c r="BB128" s="146"/>
      <c r="BC128" s="146"/>
      <c r="BD128" s="146"/>
      <c r="BE128" s="146"/>
      <c r="BF128" s="147"/>
      <c r="BG128" s="145" t="s">
        <v>67</v>
      </c>
      <c r="BH128" s="146"/>
      <c r="BI128" s="146"/>
      <c r="BJ128" s="146"/>
      <c r="BK128" s="146"/>
      <c r="BL128" s="146"/>
      <c r="BM128" s="147"/>
      <c r="BN128" s="129">
        <v>100</v>
      </c>
      <c r="BO128" s="130"/>
      <c r="BP128" s="130"/>
      <c r="BQ128" s="130"/>
      <c r="BR128" s="130"/>
      <c r="BS128" s="131"/>
      <c r="BT128" s="129">
        <v>100</v>
      </c>
      <c r="BU128" s="130"/>
      <c r="BV128" s="130"/>
      <c r="BW128" s="130"/>
      <c r="BX128" s="130"/>
      <c r="BY128" s="131"/>
      <c r="BZ128" s="129">
        <v>100</v>
      </c>
      <c r="CA128" s="130"/>
      <c r="CB128" s="130"/>
      <c r="CC128" s="130"/>
      <c r="CD128" s="130"/>
      <c r="CE128" s="131"/>
      <c r="CF128" s="151">
        <v>3</v>
      </c>
      <c r="CG128" s="152"/>
      <c r="CH128" s="152"/>
      <c r="CI128" s="152"/>
      <c r="CJ128" s="152"/>
      <c r="CK128" s="153"/>
      <c r="CL128" s="129"/>
      <c r="CM128" s="130"/>
      <c r="CN128" s="130"/>
      <c r="CO128" s="130"/>
      <c r="CP128" s="130"/>
      <c r="CQ128" s="131"/>
    </row>
    <row r="129" spans="1:95" ht="45.75" customHeight="1" x14ac:dyDescent="0.2">
      <c r="A129" s="133" t="s">
        <v>215</v>
      </c>
      <c r="B129" s="134"/>
      <c r="C129" s="134"/>
      <c r="D129" s="134"/>
      <c r="E129" s="134"/>
      <c r="F129" s="134"/>
      <c r="G129" s="135"/>
      <c r="H129" s="136" t="s">
        <v>214</v>
      </c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8"/>
      <c r="T129" s="139" t="s">
        <v>64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42" t="s">
        <v>73</v>
      </c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4"/>
      <c r="AZ129" s="145" t="s">
        <v>66</v>
      </c>
      <c r="BA129" s="146"/>
      <c r="BB129" s="146"/>
      <c r="BC129" s="146"/>
      <c r="BD129" s="146"/>
      <c r="BE129" s="146"/>
      <c r="BF129" s="147"/>
      <c r="BG129" s="145" t="s">
        <v>67</v>
      </c>
      <c r="BH129" s="146"/>
      <c r="BI129" s="146"/>
      <c r="BJ129" s="146"/>
      <c r="BK129" s="146"/>
      <c r="BL129" s="146"/>
      <c r="BM129" s="147"/>
      <c r="BN129" s="129">
        <v>100</v>
      </c>
      <c r="BO129" s="130"/>
      <c r="BP129" s="130"/>
      <c r="BQ129" s="130"/>
      <c r="BR129" s="130"/>
      <c r="BS129" s="131"/>
      <c r="BT129" s="129">
        <v>100</v>
      </c>
      <c r="BU129" s="130"/>
      <c r="BV129" s="130"/>
      <c r="BW129" s="130"/>
      <c r="BX129" s="130"/>
      <c r="BY129" s="131"/>
      <c r="BZ129" s="129">
        <v>100</v>
      </c>
      <c r="CA129" s="130"/>
      <c r="CB129" s="130"/>
      <c r="CC129" s="130"/>
      <c r="CD129" s="130"/>
      <c r="CE129" s="131"/>
      <c r="CF129" s="151">
        <v>3</v>
      </c>
      <c r="CG129" s="152"/>
      <c r="CH129" s="152"/>
      <c r="CI129" s="152"/>
      <c r="CJ129" s="152"/>
      <c r="CK129" s="153"/>
      <c r="CL129" s="129"/>
      <c r="CM129" s="130"/>
      <c r="CN129" s="130"/>
      <c r="CO129" s="130"/>
      <c r="CP129" s="130"/>
      <c r="CQ129" s="131"/>
    </row>
    <row r="130" spans="1:95" ht="45.75" customHeight="1" x14ac:dyDescent="0.2">
      <c r="A130" s="146" t="s">
        <v>176</v>
      </c>
      <c r="B130" s="146"/>
      <c r="C130" s="146"/>
      <c r="D130" s="146"/>
      <c r="E130" s="146"/>
      <c r="F130" s="146"/>
      <c r="G130" s="147"/>
      <c r="H130" s="136" t="s">
        <v>175</v>
      </c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8"/>
      <c r="T130" s="139" t="s">
        <v>64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1"/>
      <c r="AF130" s="142" t="s">
        <v>73</v>
      </c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4"/>
      <c r="AZ130" s="145" t="s">
        <v>66</v>
      </c>
      <c r="BA130" s="146"/>
      <c r="BB130" s="146"/>
      <c r="BC130" s="146"/>
      <c r="BD130" s="146"/>
      <c r="BE130" s="146"/>
      <c r="BF130" s="147"/>
      <c r="BG130" s="145" t="s">
        <v>67</v>
      </c>
      <c r="BH130" s="146"/>
      <c r="BI130" s="146"/>
      <c r="BJ130" s="146"/>
      <c r="BK130" s="146"/>
      <c r="BL130" s="146"/>
      <c r="BM130" s="147"/>
      <c r="BN130" s="129">
        <v>100</v>
      </c>
      <c r="BO130" s="130"/>
      <c r="BP130" s="130"/>
      <c r="BQ130" s="130"/>
      <c r="BR130" s="130"/>
      <c r="BS130" s="131"/>
      <c r="BT130" s="129">
        <v>100</v>
      </c>
      <c r="BU130" s="130"/>
      <c r="BV130" s="130"/>
      <c r="BW130" s="130"/>
      <c r="BX130" s="130"/>
      <c r="BY130" s="131"/>
      <c r="BZ130" s="129">
        <v>100</v>
      </c>
      <c r="CA130" s="130"/>
      <c r="CB130" s="130"/>
      <c r="CC130" s="130"/>
      <c r="CD130" s="130"/>
      <c r="CE130" s="131"/>
      <c r="CF130" s="151">
        <v>3</v>
      </c>
      <c r="CG130" s="152"/>
      <c r="CH130" s="152"/>
      <c r="CI130" s="152"/>
      <c r="CJ130" s="152"/>
      <c r="CK130" s="153"/>
      <c r="CL130" s="82"/>
      <c r="CM130" s="83"/>
      <c r="CN130" s="83"/>
      <c r="CO130" s="83"/>
      <c r="CP130" s="83"/>
      <c r="CQ130" s="84"/>
    </row>
    <row r="131" spans="1:95" ht="42.75" customHeight="1" x14ac:dyDescent="0.2">
      <c r="A131" s="263" t="s">
        <v>134</v>
      </c>
      <c r="B131" s="154"/>
      <c r="C131" s="154"/>
      <c r="D131" s="154"/>
      <c r="E131" s="154"/>
      <c r="F131" s="154"/>
      <c r="G131" s="155"/>
      <c r="H131" s="136" t="s">
        <v>72</v>
      </c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8"/>
      <c r="T131" s="139" t="s">
        <v>64</v>
      </c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251" t="s">
        <v>73</v>
      </c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17" t="s">
        <v>66</v>
      </c>
      <c r="BA131" s="217"/>
      <c r="BB131" s="217"/>
      <c r="BC131" s="217"/>
      <c r="BD131" s="217"/>
      <c r="BE131" s="217"/>
      <c r="BF131" s="217"/>
      <c r="BG131" s="217" t="s">
        <v>67</v>
      </c>
      <c r="BH131" s="217"/>
      <c r="BI131" s="217"/>
      <c r="BJ131" s="217"/>
      <c r="BK131" s="217"/>
      <c r="BL131" s="217"/>
      <c r="BM131" s="217"/>
      <c r="BN131" s="215">
        <v>100</v>
      </c>
      <c r="BO131" s="215"/>
      <c r="BP131" s="215"/>
      <c r="BQ131" s="215"/>
      <c r="BR131" s="215"/>
      <c r="BS131" s="215"/>
      <c r="BT131" s="215">
        <v>100</v>
      </c>
      <c r="BU131" s="215"/>
      <c r="BV131" s="215"/>
      <c r="BW131" s="215"/>
      <c r="BX131" s="215"/>
      <c r="BY131" s="215"/>
      <c r="BZ131" s="215">
        <v>100</v>
      </c>
      <c r="CA131" s="215"/>
      <c r="CB131" s="215"/>
      <c r="CC131" s="215"/>
      <c r="CD131" s="215"/>
      <c r="CE131" s="215"/>
      <c r="CF131" s="248">
        <v>3</v>
      </c>
      <c r="CG131" s="248"/>
      <c r="CH131" s="248"/>
      <c r="CI131" s="248"/>
      <c r="CJ131" s="248"/>
      <c r="CK131" s="248"/>
      <c r="CL131" s="215"/>
      <c r="CM131" s="215"/>
      <c r="CN131" s="215"/>
      <c r="CO131" s="215"/>
      <c r="CP131" s="215"/>
      <c r="CQ131" s="215"/>
    </row>
    <row r="132" spans="1:95" ht="105" customHeight="1" x14ac:dyDescent="0.2">
      <c r="A132" s="263" t="s">
        <v>133</v>
      </c>
      <c r="B132" s="154"/>
      <c r="C132" s="154"/>
      <c r="D132" s="154"/>
      <c r="E132" s="154"/>
      <c r="F132" s="154"/>
      <c r="G132" s="155"/>
      <c r="H132" s="264" t="s">
        <v>319</v>
      </c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6"/>
      <c r="T132" s="139" t="s">
        <v>64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1"/>
      <c r="AF132" s="142" t="s">
        <v>73</v>
      </c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4"/>
      <c r="AZ132" s="145" t="s">
        <v>66</v>
      </c>
      <c r="BA132" s="146"/>
      <c r="BB132" s="146"/>
      <c r="BC132" s="146"/>
      <c r="BD132" s="146"/>
      <c r="BE132" s="146"/>
      <c r="BF132" s="147"/>
      <c r="BG132" s="145" t="s">
        <v>67</v>
      </c>
      <c r="BH132" s="146"/>
      <c r="BI132" s="146"/>
      <c r="BJ132" s="146"/>
      <c r="BK132" s="146"/>
      <c r="BL132" s="146"/>
      <c r="BM132" s="147"/>
      <c r="BN132" s="129">
        <v>100</v>
      </c>
      <c r="BO132" s="130"/>
      <c r="BP132" s="130"/>
      <c r="BQ132" s="130"/>
      <c r="BR132" s="130"/>
      <c r="BS132" s="131"/>
      <c r="BT132" s="129">
        <v>100</v>
      </c>
      <c r="BU132" s="130"/>
      <c r="BV132" s="130"/>
      <c r="BW132" s="130"/>
      <c r="BX132" s="130"/>
      <c r="BY132" s="131"/>
      <c r="BZ132" s="129">
        <v>100</v>
      </c>
      <c r="CA132" s="130"/>
      <c r="CB132" s="130"/>
      <c r="CC132" s="130"/>
      <c r="CD132" s="130"/>
      <c r="CE132" s="131"/>
      <c r="CF132" s="151">
        <v>3</v>
      </c>
      <c r="CG132" s="152"/>
      <c r="CH132" s="152"/>
      <c r="CI132" s="152"/>
      <c r="CJ132" s="152"/>
      <c r="CK132" s="153"/>
      <c r="CL132" s="129"/>
      <c r="CM132" s="130"/>
      <c r="CN132" s="130"/>
      <c r="CO132" s="130"/>
      <c r="CP132" s="130"/>
      <c r="CQ132" s="131"/>
    </row>
    <row r="133" spans="1:95" ht="4.5" customHeight="1" x14ac:dyDescent="0.2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2"/>
      <c r="BN133" s="232"/>
      <c r="BO133" s="232"/>
      <c r="BP133" s="232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2"/>
      <c r="CA133" s="232"/>
      <c r="CB133" s="232"/>
      <c r="CC133" s="232"/>
      <c r="CD133" s="232"/>
      <c r="CE133" s="232"/>
    </row>
    <row r="134" spans="1:95" ht="22.5" customHeight="1" x14ac:dyDescent="0.2">
      <c r="A134" s="161" t="s">
        <v>74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</row>
    <row r="135" spans="1:95" ht="5.25" customHeight="1" x14ac:dyDescent="0.2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</row>
    <row r="136" spans="1:95" ht="79.5" customHeight="1" x14ac:dyDescent="0.2">
      <c r="A136" s="217" t="s">
        <v>75</v>
      </c>
      <c r="B136" s="217"/>
      <c r="C136" s="217"/>
      <c r="D136" s="217"/>
      <c r="E136" s="217"/>
      <c r="F136" s="217"/>
      <c r="G136" s="217"/>
      <c r="H136" s="198" t="s">
        <v>76</v>
      </c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200"/>
      <c r="T136" s="145" t="s">
        <v>77</v>
      </c>
      <c r="U136" s="146"/>
      <c r="V136" s="146"/>
      <c r="W136" s="146"/>
      <c r="X136" s="146"/>
      <c r="Y136" s="146"/>
      <c r="Z136" s="146"/>
      <c r="AA136" s="146"/>
      <c r="AB136" s="147"/>
      <c r="AC136" s="145" t="s">
        <v>78</v>
      </c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7"/>
      <c r="BB136" s="145" t="s">
        <v>79</v>
      </c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7"/>
      <c r="BQ136" s="145" t="s">
        <v>80</v>
      </c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7"/>
      <c r="CF136" s="217" t="s">
        <v>81</v>
      </c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</row>
    <row r="137" spans="1:95" ht="13.5" customHeight="1" x14ac:dyDescent="0.2">
      <c r="A137" s="217"/>
      <c r="B137" s="217"/>
      <c r="C137" s="217"/>
      <c r="D137" s="217"/>
      <c r="E137" s="217"/>
      <c r="F137" s="217"/>
      <c r="G137" s="217"/>
      <c r="H137" s="198" t="s">
        <v>42</v>
      </c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200"/>
      <c r="T137" s="204" t="s">
        <v>42</v>
      </c>
      <c r="U137" s="205"/>
      <c r="V137" s="205"/>
      <c r="W137" s="205"/>
      <c r="X137" s="205"/>
      <c r="Y137" s="205"/>
      <c r="Z137" s="205"/>
      <c r="AA137" s="205"/>
      <c r="AB137" s="206"/>
      <c r="AC137" s="198" t="s">
        <v>42</v>
      </c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200"/>
      <c r="AS137" s="198" t="s">
        <v>82</v>
      </c>
      <c r="AT137" s="199"/>
      <c r="AU137" s="199"/>
      <c r="AV137" s="199"/>
      <c r="AW137" s="199"/>
      <c r="AX137" s="199"/>
      <c r="AY137" s="199"/>
      <c r="AZ137" s="199"/>
      <c r="BA137" s="200"/>
      <c r="BB137" s="207" t="s">
        <v>6</v>
      </c>
      <c r="BC137" s="208"/>
      <c r="BD137" s="302" t="s">
        <v>12</v>
      </c>
      <c r="BE137" s="302"/>
      <c r="BF137" s="120"/>
      <c r="BG137" s="207" t="s">
        <v>6</v>
      </c>
      <c r="BH137" s="208"/>
      <c r="BI137" s="170" t="s">
        <v>6</v>
      </c>
      <c r="BJ137" s="170"/>
      <c r="BK137" s="96"/>
      <c r="BL137" s="207" t="s">
        <v>6</v>
      </c>
      <c r="BM137" s="208"/>
      <c r="BN137" s="170" t="s">
        <v>207</v>
      </c>
      <c r="BO137" s="170"/>
      <c r="BP137" s="96"/>
      <c r="BQ137" s="207" t="s">
        <v>6</v>
      </c>
      <c r="BR137" s="208"/>
      <c r="BS137" s="170" t="s">
        <v>12</v>
      </c>
      <c r="BT137" s="170"/>
      <c r="BU137" s="96"/>
      <c r="BV137" s="207" t="s">
        <v>6</v>
      </c>
      <c r="BW137" s="208"/>
      <c r="BX137" s="170" t="s">
        <v>6</v>
      </c>
      <c r="BY137" s="170"/>
      <c r="BZ137" s="96"/>
      <c r="CA137" s="207" t="s">
        <v>6</v>
      </c>
      <c r="CB137" s="208"/>
      <c r="CC137" s="170" t="s">
        <v>207</v>
      </c>
      <c r="CD137" s="170"/>
      <c r="CE137" s="96"/>
      <c r="CF137" s="198" t="s">
        <v>45</v>
      </c>
      <c r="CG137" s="199"/>
      <c r="CH137" s="199"/>
      <c r="CI137" s="199"/>
      <c r="CJ137" s="199"/>
      <c r="CK137" s="200"/>
      <c r="CL137" s="198" t="s">
        <v>46</v>
      </c>
      <c r="CM137" s="199"/>
      <c r="CN137" s="199"/>
      <c r="CO137" s="199"/>
      <c r="CP137" s="199"/>
      <c r="CQ137" s="200"/>
    </row>
    <row r="138" spans="1:95" ht="5.25" customHeight="1" x14ac:dyDescent="0.2">
      <c r="A138" s="217"/>
      <c r="B138" s="217"/>
      <c r="C138" s="217"/>
      <c r="D138" s="217"/>
      <c r="E138" s="217"/>
      <c r="F138" s="217"/>
      <c r="G138" s="217"/>
      <c r="H138" s="204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6"/>
      <c r="T138" s="204"/>
      <c r="U138" s="205"/>
      <c r="V138" s="205"/>
      <c r="W138" s="205"/>
      <c r="X138" s="205"/>
      <c r="Y138" s="205"/>
      <c r="Z138" s="205"/>
      <c r="AA138" s="205"/>
      <c r="AB138" s="206"/>
      <c r="AC138" s="204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6"/>
      <c r="AS138" s="204"/>
      <c r="AT138" s="205"/>
      <c r="AU138" s="205"/>
      <c r="AV138" s="205"/>
      <c r="AW138" s="205"/>
      <c r="AX138" s="205"/>
      <c r="AY138" s="205"/>
      <c r="AZ138" s="205"/>
      <c r="BA138" s="206"/>
      <c r="BB138" s="204" t="s">
        <v>83</v>
      </c>
      <c r="BC138" s="205"/>
      <c r="BD138" s="205"/>
      <c r="BE138" s="205"/>
      <c r="BF138" s="206"/>
      <c r="BG138" s="204" t="s">
        <v>84</v>
      </c>
      <c r="BH138" s="205"/>
      <c r="BI138" s="205"/>
      <c r="BJ138" s="205"/>
      <c r="BK138" s="206"/>
      <c r="BL138" s="204" t="s">
        <v>85</v>
      </c>
      <c r="BM138" s="205"/>
      <c r="BN138" s="205"/>
      <c r="BO138" s="205"/>
      <c r="BP138" s="206"/>
      <c r="BQ138" s="204" t="s">
        <v>83</v>
      </c>
      <c r="BR138" s="205"/>
      <c r="BS138" s="205"/>
      <c r="BT138" s="205"/>
      <c r="BU138" s="206"/>
      <c r="BV138" s="204" t="s">
        <v>84</v>
      </c>
      <c r="BW138" s="205"/>
      <c r="BX138" s="205"/>
      <c r="BY138" s="205"/>
      <c r="BZ138" s="206"/>
      <c r="CA138" s="204" t="s">
        <v>85</v>
      </c>
      <c r="CB138" s="205"/>
      <c r="CC138" s="205"/>
      <c r="CD138" s="205"/>
      <c r="CE138" s="206"/>
      <c r="CF138" s="204"/>
      <c r="CG138" s="205"/>
      <c r="CH138" s="205"/>
      <c r="CI138" s="205"/>
      <c r="CJ138" s="205"/>
      <c r="CK138" s="206"/>
      <c r="CL138" s="204"/>
      <c r="CM138" s="205"/>
      <c r="CN138" s="205"/>
      <c r="CO138" s="205"/>
      <c r="CP138" s="205"/>
      <c r="CQ138" s="206"/>
    </row>
    <row r="139" spans="1:95" ht="33" hidden="1" customHeight="1" x14ac:dyDescent="0.2">
      <c r="A139" s="217"/>
      <c r="B139" s="217"/>
      <c r="C139" s="217"/>
      <c r="D139" s="217"/>
      <c r="E139" s="217"/>
      <c r="F139" s="217"/>
      <c r="G139" s="217"/>
      <c r="H139" s="204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6"/>
      <c r="T139" s="204"/>
      <c r="U139" s="205"/>
      <c r="V139" s="205"/>
      <c r="W139" s="205"/>
      <c r="X139" s="205"/>
      <c r="Y139" s="205"/>
      <c r="Z139" s="205"/>
      <c r="AA139" s="205"/>
      <c r="AB139" s="206"/>
      <c r="AC139" s="204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6"/>
      <c r="AS139" s="201"/>
      <c r="AT139" s="202"/>
      <c r="AU139" s="202"/>
      <c r="AV139" s="202"/>
      <c r="AW139" s="202"/>
      <c r="AX139" s="202"/>
      <c r="AY139" s="202"/>
      <c r="AZ139" s="202"/>
      <c r="BA139" s="203"/>
      <c r="BB139" s="204"/>
      <c r="BC139" s="205"/>
      <c r="BD139" s="205"/>
      <c r="BE139" s="205"/>
      <c r="BF139" s="206"/>
      <c r="BG139" s="204"/>
      <c r="BH139" s="205"/>
      <c r="BI139" s="205"/>
      <c r="BJ139" s="205"/>
      <c r="BK139" s="206"/>
      <c r="BL139" s="204"/>
      <c r="BM139" s="205"/>
      <c r="BN139" s="205"/>
      <c r="BO139" s="205"/>
      <c r="BP139" s="206"/>
      <c r="BQ139" s="204"/>
      <c r="BR139" s="205"/>
      <c r="BS139" s="205"/>
      <c r="BT139" s="205"/>
      <c r="BU139" s="206"/>
      <c r="BV139" s="204"/>
      <c r="BW139" s="205"/>
      <c r="BX139" s="205"/>
      <c r="BY139" s="205"/>
      <c r="BZ139" s="206"/>
      <c r="CA139" s="204"/>
      <c r="CB139" s="205"/>
      <c r="CC139" s="205"/>
      <c r="CD139" s="205"/>
      <c r="CE139" s="206"/>
      <c r="CF139" s="204"/>
      <c r="CG139" s="205"/>
      <c r="CH139" s="205"/>
      <c r="CI139" s="205"/>
      <c r="CJ139" s="205"/>
      <c r="CK139" s="206"/>
      <c r="CL139" s="204"/>
      <c r="CM139" s="205"/>
      <c r="CN139" s="205"/>
      <c r="CO139" s="205"/>
      <c r="CP139" s="205"/>
      <c r="CQ139" s="206"/>
    </row>
    <row r="140" spans="1:95" ht="57.75" customHeight="1" x14ac:dyDescent="0.2">
      <c r="A140" s="217"/>
      <c r="B140" s="217"/>
      <c r="C140" s="217"/>
      <c r="D140" s="217"/>
      <c r="E140" s="217"/>
      <c r="F140" s="217"/>
      <c r="G140" s="217"/>
      <c r="H140" s="201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3"/>
      <c r="T140" s="201"/>
      <c r="U140" s="202"/>
      <c r="V140" s="202"/>
      <c r="W140" s="202"/>
      <c r="X140" s="202"/>
      <c r="Y140" s="202"/>
      <c r="Z140" s="202"/>
      <c r="AA140" s="202"/>
      <c r="AB140" s="203"/>
      <c r="AC140" s="201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3"/>
      <c r="AS140" s="145" t="s">
        <v>50</v>
      </c>
      <c r="AT140" s="146"/>
      <c r="AU140" s="146"/>
      <c r="AV140" s="146"/>
      <c r="AW140" s="147"/>
      <c r="AX140" s="145" t="s">
        <v>51</v>
      </c>
      <c r="AY140" s="146"/>
      <c r="AZ140" s="146"/>
      <c r="BA140" s="147"/>
      <c r="BB140" s="201"/>
      <c r="BC140" s="202"/>
      <c r="BD140" s="202"/>
      <c r="BE140" s="202"/>
      <c r="BF140" s="203"/>
      <c r="BG140" s="201"/>
      <c r="BH140" s="202"/>
      <c r="BI140" s="202"/>
      <c r="BJ140" s="202"/>
      <c r="BK140" s="203"/>
      <c r="BL140" s="201"/>
      <c r="BM140" s="202"/>
      <c r="BN140" s="202"/>
      <c r="BO140" s="202"/>
      <c r="BP140" s="203"/>
      <c r="BQ140" s="201"/>
      <c r="BR140" s="202"/>
      <c r="BS140" s="202"/>
      <c r="BT140" s="202"/>
      <c r="BU140" s="203"/>
      <c r="BV140" s="201"/>
      <c r="BW140" s="202"/>
      <c r="BX140" s="202"/>
      <c r="BY140" s="202"/>
      <c r="BZ140" s="203"/>
      <c r="CA140" s="201"/>
      <c r="CB140" s="202"/>
      <c r="CC140" s="202"/>
      <c r="CD140" s="202"/>
      <c r="CE140" s="203"/>
      <c r="CF140" s="201"/>
      <c r="CG140" s="202"/>
      <c r="CH140" s="202"/>
      <c r="CI140" s="202"/>
      <c r="CJ140" s="202"/>
      <c r="CK140" s="203"/>
      <c r="CL140" s="201"/>
      <c r="CM140" s="202"/>
      <c r="CN140" s="202"/>
      <c r="CO140" s="202"/>
      <c r="CP140" s="202"/>
      <c r="CQ140" s="203"/>
    </row>
    <row r="141" spans="1:95" x14ac:dyDescent="0.2">
      <c r="A141" s="217" t="s">
        <v>27</v>
      </c>
      <c r="B141" s="217"/>
      <c r="C141" s="217"/>
      <c r="D141" s="217"/>
      <c r="E141" s="217"/>
      <c r="F141" s="217"/>
      <c r="G141" s="217"/>
      <c r="H141" s="145" t="s">
        <v>52</v>
      </c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7"/>
      <c r="T141" s="145" t="s">
        <v>53</v>
      </c>
      <c r="U141" s="146"/>
      <c r="V141" s="146"/>
      <c r="W141" s="146"/>
      <c r="X141" s="146"/>
      <c r="Y141" s="146"/>
      <c r="Z141" s="146"/>
      <c r="AA141" s="146"/>
      <c r="AB141" s="147"/>
      <c r="AC141" s="198" t="s">
        <v>54</v>
      </c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200"/>
      <c r="AS141" s="145" t="s">
        <v>55</v>
      </c>
      <c r="AT141" s="146"/>
      <c r="AU141" s="146"/>
      <c r="AV141" s="146"/>
      <c r="AW141" s="147"/>
      <c r="AX141" s="145" t="s">
        <v>56</v>
      </c>
      <c r="AY141" s="146"/>
      <c r="AZ141" s="146"/>
      <c r="BA141" s="147"/>
      <c r="BB141" s="217" t="s">
        <v>57</v>
      </c>
      <c r="BC141" s="217"/>
      <c r="BD141" s="217"/>
      <c r="BE141" s="217"/>
      <c r="BF141" s="217"/>
      <c r="BG141" s="217" t="s">
        <v>58</v>
      </c>
      <c r="BH141" s="217"/>
      <c r="BI141" s="217"/>
      <c r="BJ141" s="217"/>
      <c r="BK141" s="217"/>
      <c r="BL141" s="217" t="s">
        <v>59</v>
      </c>
      <c r="BM141" s="217"/>
      <c r="BN141" s="217"/>
      <c r="BO141" s="217"/>
      <c r="BP141" s="217"/>
      <c r="BQ141" s="217" t="s">
        <v>60</v>
      </c>
      <c r="BR141" s="217"/>
      <c r="BS141" s="217"/>
      <c r="BT141" s="217"/>
      <c r="BU141" s="217"/>
      <c r="BV141" s="217" t="s">
        <v>61</v>
      </c>
      <c r="BW141" s="217"/>
      <c r="BX141" s="217"/>
      <c r="BY141" s="217"/>
      <c r="BZ141" s="217"/>
      <c r="CA141" s="217" t="s">
        <v>86</v>
      </c>
      <c r="CB141" s="217"/>
      <c r="CC141" s="217"/>
      <c r="CD141" s="217"/>
      <c r="CE141" s="217"/>
      <c r="CF141" s="217" t="s">
        <v>87</v>
      </c>
      <c r="CG141" s="217"/>
      <c r="CH141" s="217"/>
      <c r="CI141" s="217"/>
      <c r="CJ141" s="217"/>
      <c r="CK141" s="217"/>
      <c r="CL141" s="217" t="s">
        <v>88</v>
      </c>
      <c r="CM141" s="217"/>
      <c r="CN141" s="217"/>
      <c r="CO141" s="217"/>
      <c r="CP141" s="217"/>
      <c r="CQ141" s="217"/>
    </row>
    <row r="142" spans="1:95" ht="42" customHeight="1" x14ac:dyDescent="0.2">
      <c r="A142" s="263" t="s">
        <v>131</v>
      </c>
      <c r="B142" s="154"/>
      <c r="C142" s="154"/>
      <c r="D142" s="154"/>
      <c r="E142" s="154"/>
      <c r="F142" s="154"/>
      <c r="G142" s="155"/>
      <c r="H142" s="264" t="s">
        <v>63</v>
      </c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6"/>
      <c r="T142" s="129" t="s">
        <v>64</v>
      </c>
      <c r="U142" s="130"/>
      <c r="V142" s="130"/>
      <c r="W142" s="130"/>
      <c r="X142" s="130"/>
      <c r="Y142" s="130"/>
      <c r="Z142" s="130"/>
      <c r="AA142" s="130"/>
      <c r="AB142" s="131"/>
      <c r="AC142" s="142" t="s">
        <v>135</v>
      </c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4"/>
      <c r="AS142" s="145" t="s">
        <v>90</v>
      </c>
      <c r="AT142" s="146"/>
      <c r="AU142" s="146"/>
      <c r="AV142" s="146"/>
      <c r="AW142" s="147"/>
      <c r="AX142" s="177" t="s">
        <v>91</v>
      </c>
      <c r="AY142" s="178"/>
      <c r="AZ142" s="178"/>
      <c r="BA142" s="179"/>
      <c r="BB142" s="129">
        <v>2307</v>
      </c>
      <c r="BC142" s="130"/>
      <c r="BD142" s="130"/>
      <c r="BE142" s="130"/>
      <c r="BF142" s="131"/>
      <c r="BG142" s="129">
        <v>2386</v>
      </c>
      <c r="BH142" s="130"/>
      <c r="BI142" s="130"/>
      <c r="BJ142" s="130"/>
      <c r="BK142" s="131"/>
      <c r="BL142" s="129">
        <v>2386</v>
      </c>
      <c r="BM142" s="130"/>
      <c r="BN142" s="130"/>
      <c r="BO142" s="130"/>
      <c r="BP142" s="131"/>
      <c r="BQ142" s="129"/>
      <c r="BR142" s="130"/>
      <c r="BS142" s="130"/>
      <c r="BT142" s="130"/>
      <c r="BU142" s="131"/>
      <c r="BV142" s="129"/>
      <c r="BW142" s="130"/>
      <c r="BX142" s="130"/>
      <c r="BY142" s="130"/>
      <c r="BZ142" s="131"/>
      <c r="CA142" s="129"/>
      <c r="CB142" s="130"/>
      <c r="CC142" s="130"/>
      <c r="CD142" s="130"/>
      <c r="CE142" s="131"/>
      <c r="CF142" s="132">
        <v>3</v>
      </c>
      <c r="CG142" s="132"/>
      <c r="CH142" s="132"/>
      <c r="CI142" s="132"/>
      <c r="CJ142" s="132"/>
      <c r="CK142" s="132"/>
      <c r="CL142" s="129"/>
      <c r="CM142" s="130"/>
      <c r="CN142" s="130"/>
      <c r="CO142" s="130"/>
      <c r="CP142" s="130"/>
      <c r="CQ142" s="131"/>
    </row>
    <row r="143" spans="1:95" ht="42.75" customHeight="1" x14ac:dyDescent="0.2">
      <c r="A143" s="133" t="s">
        <v>132</v>
      </c>
      <c r="B143" s="154"/>
      <c r="C143" s="154"/>
      <c r="D143" s="154"/>
      <c r="E143" s="154"/>
      <c r="F143" s="154"/>
      <c r="G143" s="155"/>
      <c r="H143" s="136" t="s">
        <v>69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8"/>
      <c r="T143" s="129" t="s">
        <v>64</v>
      </c>
      <c r="U143" s="130"/>
      <c r="V143" s="130"/>
      <c r="W143" s="130"/>
      <c r="X143" s="130"/>
      <c r="Y143" s="130"/>
      <c r="Z143" s="130"/>
      <c r="AA143" s="130"/>
      <c r="AB143" s="131"/>
      <c r="AC143" s="142" t="s">
        <v>135</v>
      </c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4"/>
      <c r="AS143" s="145" t="s">
        <v>90</v>
      </c>
      <c r="AT143" s="146"/>
      <c r="AU143" s="146"/>
      <c r="AV143" s="146"/>
      <c r="AW143" s="147"/>
      <c r="AX143" s="177" t="s">
        <v>91</v>
      </c>
      <c r="AY143" s="178"/>
      <c r="AZ143" s="178"/>
      <c r="BA143" s="179"/>
      <c r="BB143" s="129">
        <v>2279</v>
      </c>
      <c r="BC143" s="130"/>
      <c r="BD143" s="130"/>
      <c r="BE143" s="130"/>
      <c r="BF143" s="131"/>
      <c r="BG143" s="129">
        <v>2383</v>
      </c>
      <c r="BH143" s="130"/>
      <c r="BI143" s="130"/>
      <c r="BJ143" s="130"/>
      <c r="BK143" s="131"/>
      <c r="BL143" s="129">
        <v>2383</v>
      </c>
      <c r="BM143" s="130"/>
      <c r="BN143" s="130"/>
      <c r="BO143" s="130"/>
      <c r="BP143" s="131"/>
      <c r="BQ143" s="129"/>
      <c r="BR143" s="130"/>
      <c r="BS143" s="130"/>
      <c r="BT143" s="130"/>
      <c r="BU143" s="131"/>
      <c r="BV143" s="129"/>
      <c r="BW143" s="130"/>
      <c r="BX143" s="130"/>
      <c r="BY143" s="130"/>
      <c r="BZ143" s="131"/>
      <c r="CA143" s="129"/>
      <c r="CB143" s="130"/>
      <c r="CC143" s="130"/>
      <c r="CD143" s="130"/>
      <c r="CE143" s="131"/>
      <c r="CF143" s="132">
        <v>3</v>
      </c>
      <c r="CG143" s="132"/>
      <c r="CH143" s="132"/>
      <c r="CI143" s="132"/>
      <c r="CJ143" s="132"/>
      <c r="CK143" s="132"/>
      <c r="CL143" s="129"/>
      <c r="CM143" s="130"/>
      <c r="CN143" s="130"/>
      <c r="CO143" s="130"/>
      <c r="CP143" s="130"/>
      <c r="CQ143" s="131"/>
    </row>
    <row r="144" spans="1:95" ht="44.25" customHeight="1" x14ac:dyDescent="0.2">
      <c r="A144" s="133" t="s">
        <v>215</v>
      </c>
      <c r="B144" s="134"/>
      <c r="C144" s="134"/>
      <c r="D144" s="134"/>
      <c r="E144" s="134"/>
      <c r="F144" s="134"/>
      <c r="G144" s="135"/>
      <c r="H144" s="136" t="s">
        <v>214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8"/>
      <c r="T144" s="129" t="s">
        <v>64</v>
      </c>
      <c r="U144" s="130"/>
      <c r="V144" s="130"/>
      <c r="W144" s="130"/>
      <c r="X144" s="130"/>
      <c r="Y144" s="130"/>
      <c r="Z144" s="130"/>
      <c r="AA144" s="130"/>
      <c r="AB144" s="131"/>
      <c r="AC144" s="142" t="s">
        <v>135</v>
      </c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4"/>
      <c r="AS144" s="145" t="s">
        <v>90</v>
      </c>
      <c r="AT144" s="146"/>
      <c r="AU144" s="146"/>
      <c r="AV144" s="146"/>
      <c r="AW144" s="147"/>
      <c r="AX144" s="177" t="s">
        <v>91</v>
      </c>
      <c r="AY144" s="178"/>
      <c r="AZ144" s="178"/>
      <c r="BA144" s="179"/>
      <c r="BB144" s="129">
        <v>373</v>
      </c>
      <c r="BC144" s="130"/>
      <c r="BD144" s="130"/>
      <c r="BE144" s="130"/>
      <c r="BF144" s="131"/>
      <c r="BG144" s="129">
        <v>382</v>
      </c>
      <c r="BH144" s="130"/>
      <c r="BI144" s="130"/>
      <c r="BJ144" s="130"/>
      <c r="BK144" s="131"/>
      <c r="BL144" s="129">
        <v>382</v>
      </c>
      <c r="BM144" s="130"/>
      <c r="BN144" s="130"/>
      <c r="BO144" s="130"/>
      <c r="BP144" s="131"/>
      <c r="BQ144" s="129"/>
      <c r="BR144" s="130"/>
      <c r="BS144" s="130"/>
      <c r="BT144" s="130"/>
      <c r="BU144" s="131"/>
      <c r="BV144" s="129"/>
      <c r="BW144" s="130"/>
      <c r="BX144" s="130"/>
      <c r="BY144" s="130"/>
      <c r="BZ144" s="131"/>
      <c r="CA144" s="129"/>
      <c r="CB144" s="130"/>
      <c r="CC144" s="130"/>
      <c r="CD144" s="130"/>
      <c r="CE144" s="131"/>
      <c r="CF144" s="132">
        <v>3</v>
      </c>
      <c r="CG144" s="132"/>
      <c r="CH144" s="132"/>
      <c r="CI144" s="132"/>
      <c r="CJ144" s="132"/>
      <c r="CK144" s="132"/>
      <c r="CL144" s="129"/>
      <c r="CM144" s="130"/>
      <c r="CN144" s="130"/>
      <c r="CO144" s="130"/>
      <c r="CP144" s="130"/>
      <c r="CQ144" s="131"/>
    </row>
    <row r="145" spans="1:95" ht="44.25" customHeight="1" x14ac:dyDescent="0.2">
      <c r="A145" s="146" t="s">
        <v>176</v>
      </c>
      <c r="B145" s="146"/>
      <c r="C145" s="146"/>
      <c r="D145" s="146"/>
      <c r="E145" s="146"/>
      <c r="F145" s="146"/>
      <c r="G145" s="147"/>
      <c r="H145" s="136" t="s">
        <v>175</v>
      </c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8"/>
      <c r="T145" s="129" t="s">
        <v>64</v>
      </c>
      <c r="U145" s="130"/>
      <c r="V145" s="130"/>
      <c r="W145" s="130"/>
      <c r="X145" s="130"/>
      <c r="Y145" s="130"/>
      <c r="Z145" s="130"/>
      <c r="AA145" s="130"/>
      <c r="AB145" s="131"/>
      <c r="AC145" s="142" t="s">
        <v>135</v>
      </c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4"/>
      <c r="AS145" s="145" t="s">
        <v>90</v>
      </c>
      <c r="AT145" s="146"/>
      <c r="AU145" s="146"/>
      <c r="AV145" s="146"/>
      <c r="AW145" s="147"/>
      <c r="AX145" s="177" t="s">
        <v>91</v>
      </c>
      <c r="AY145" s="178"/>
      <c r="AZ145" s="178"/>
      <c r="BA145" s="179"/>
      <c r="BB145" s="129">
        <v>321</v>
      </c>
      <c r="BC145" s="130"/>
      <c r="BD145" s="130"/>
      <c r="BE145" s="130"/>
      <c r="BF145" s="131"/>
      <c r="BG145" s="129">
        <v>866</v>
      </c>
      <c r="BH145" s="130"/>
      <c r="BI145" s="130"/>
      <c r="BJ145" s="130"/>
      <c r="BK145" s="131"/>
      <c r="BL145" s="129">
        <v>866</v>
      </c>
      <c r="BM145" s="130"/>
      <c r="BN145" s="130"/>
      <c r="BO145" s="130"/>
      <c r="BP145" s="131"/>
      <c r="BQ145" s="129"/>
      <c r="BR145" s="130"/>
      <c r="BS145" s="130"/>
      <c r="BT145" s="130"/>
      <c r="BU145" s="131"/>
      <c r="BV145" s="129"/>
      <c r="BW145" s="130"/>
      <c r="BX145" s="130"/>
      <c r="BY145" s="130"/>
      <c r="BZ145" s="131"/>
      <c r="CA145" s="129"/>
      <c r="CB145" s="130"/>
      <c r="CC145" s="130"/>
      <c r="CD145" s="130"/>
      <c r="CE145" s="131"/>
      <c r="CF145" s="132">
        <v>3</v>
      </c>
      <c r="CG145" s="132"/>
      <c r="CH145" s="132"/>
      <c r="CI145" s="132"/>
      <c r="CJ145" s="132"/>
      <c r="CK145" s="132"/>
      <c r="CL145" s="129"/>
      <c r="CM145" s="130"/>
      <c r="CN145" s="130"/>
      <c r="CO145" s="130"/>
      <c r="CP145" s="130"/>
      <c r="CQ145" s="131"/>
    </row>
    <row r="146" spans="1:95" s="89" customFormat="1" ht="41.25" customHeight="1" x14ac:dyDescent="0.2">
      <c r="A146" s="263" t="s">
        <v>134</v>
      </c>
      <c r="B146" s="154"/>
      <c r="C146" s="154"/>
      <c r="D146" s="154"/>
      <c r="E146" s="154"/>
      <c r="F146" s="154"/>
      <c r="G146" s="155"/>
      <c r="H146" s="136" t="s">
        <v>72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8"/>
      <c r="T146" s="129" t="s">
        <v>64</v>
      </c>
      <c r="U146" s="130"/>
      <c r="V146" s="130"/>
      <c r="W146" s="130"/>
      <c r="X146" s="130"/>
      <c r="Y146" s="130"/>
      <c r="Z146" s="130"/>
      <c r="AA146" s="130"/>
      <c r="AB146" s="131"/>
      <c r="AC146" s="142" t="s">
        <v>135</v>
      </c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4"/>
      <c r="AS146" s="145" t="s">
        <v>90</v>
      </c>
      <c r="AT146" s="146"/>
      <c r="AU146" s="146"/>
      <c r="AV146" s="146"/>
      <c r="AW146" s="147"/>
      <c r="AX146" s="177" t="s">
        <v>91</v>
      </c>
      <c r="AY146" s="178"/>
      <c r="AZ146" s="178"/>
      <c r="BA146" s="179"/>
      <c r="BB146" s="215">
        <v>878</v>
      </c>
      <c r="BC146" s="215"/>
      <c r="BD146" s="215"/>
      <c r="BE146" s="215"/>
      <c r="BF146" s="215"/>
      <c r="BG146" s="215">
        <v>1230</v>
      </c>
      <c r="BH146" s="215"/>
      <c r="BI146" s="215"/>
      <c r="BJ146" s="215"/>
      <c r="BK146" s="215"/>
      <c r="BL146" s="215">
        <v>1230</v>
      </c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132">
        <v>3</v>
      </c>
      <c r="CG146" s="132"/>
      <c r="CH146" s="132"/>
      <c r="CI146" s="132"/>
      <c r="CJ146" s="132"/>
      <c r="CK146" s="132"/>
      <c r="CL146" s="215"/>
      <c r="CM146" s="215"/>
      <c r="CN146" s="215"/>
      <c r="CO146" s="215"/>
      <c r="CP146" s="215"/>
      <c r="CQ146" s="215"/>
    </row>
    <row r="147" spans="1:95" s="89" customFormat="1" ht="105" customHeight="1" x14ac:dyDescent="0.2">
      <c r="A147" s="263" t="s">
        <v>133</v>
      </c>
      <c r="B147" s="154"/>
      <c r="C147" s="154"/>
      <c r="D147" s="154"/>
      <c r="E147" s="154"/>
      <c r="F147" s="154"/>
      <c r="G147" s="155"/>
      <c r="H147" s="264" t="s">
        <v>319</v>
      </c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6"/>
      <c r="T147" s="129" t="s">
        <v>64</v>
      </c>
      <c r="U147" s="130"/>
      <c r="V147" s="130"/>
      <c r="W147" s="130"/>
      <c r="X147" s="130"/>
      <c r="Y147" s="130"/>
      <c r="Z147" s="130"/>
      <c r="AA147" s="130"/>
      <c r="AB147" s="131"/>
      <c r="AC147" s="142" t="s">
        <v>135</v>
      </c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4"/>
      <c r="AS147" s="145" t="s">
        <v>90</v>
      </c>
      <c r="AT147" s="146"/>
      <c r="AU147" s="146"/>
      <c r="AV147" s="146"/>
      <c r="AW147" s="147"/>
      <c r="AX147" s="177" t="s">
        <v>91</v>
      </c>
      <c r="AY147" s="178"/>
      <c r="AZ147" s="178"/>
      <c r="BA147" s="179"/>
      <c r="BB147" s="129">
        <v>317</v>
      </c>
      <c r="BC147" s="130"/>
      <c r="BD147" s="130"/>
      <c r="BE147" s="130"/>
      <c r="BF147" s="131"/>
      <c r="BG147" s="129">
        <v>1017</v>
      </c>
      <c r="BH147" s="130"/>
      <c r="BI147" s="130"/>
      <c r="BJ147" s="130"/>
      <c r="BK147" s="131"/>
      <c r="BL147" s="129">
        <v>1017</v>
      </c>
      <c r="BM147" s="130"/>
      <c r="BN147" s="130"/>
      <c r="BO147" s="130"/>
      <c r="BP147" s="131"/>
      <c r="BQ147" s="129"/>
      <c r="BR147" s="130"/>
      <c r="BS147" s="130"/>
      <c r="BT147" s="130"/>
      <c r="BU147" s="131"/>
      <c r="BV147" s="129"/>
      <c r="BW147" s="130"/>
      <c r="BX147" s="130"/>
      <c r="BY147" s="130"/>
      <c r="BZ147" s="131"/>
      <c r="CA147" s="129"/>
      <c r="CB147" s="130"/>
      <c r="CC147" s="130"/>
      <c r="CD147" s="130"/>
      <c r="CE147" s="131"/>
      <c r="CF147" s="132">
        <v>3</v>
      </c>
      <c r="CG147" s="132"/>
      <c r="CH147" s="132"/>
      <c r="CI147" s="132"/>
      <c r="CJ147" s="132"/>
      <c r="CK147" s="132"/>
      <c r="CL147" s="129"/>
      <c r="CM147" s="130"/>
      <c r="CN147" s="130"/>
      <c r="CO147" s="130"/>
      <c r="CP147" s="130"/>
      <c r="CQ147" s="131"/>
    </row>
    <row r="148" spans="1:95" ht="9.75" customHeight="1" x14ac:dyDescent="0.2"/>
    <row r="149" spans="1:95" ht="13.5" customHeight="1" x14ac:dyDescent="0.2">
      <c r="A149" s="220" t="s">
        <v>26</v>
      </c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162" t="s">
        <v>54</v>
      </c>
      <c r="AQ149" s="162"/>
      <c r="AR149" s="162"/>
      <c r="AS149" s="162"/>
      <c r="AT149" s="162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</row>
    <row r="150" spans="1:95" ht="12" customHeight="1" thickBot="1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122"/>
      <c r="BD150" s="122"/>
      <c r="BE150" s="122"/>
      <c r="BF150" s="122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</row>
    <row r="151" spans="1:95" ht="15.75" customHeight="1" x14ac:dyDescent="0.2">
      <c r="A151" s="161" t="s">
        <v>28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262" t="s">
        <v>29</v>
      </c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54" t="s">
        <v>235</v>
      </c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6"/>
    </row>
    <row r="152" spans="1:95" ht="18" customHeight="1" x14ac:dyDescent="0.2">
      <c r="A152" s="246" t="s">
        <v>240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257"/>
      <c r="CG152" s="221"/>
      <c r="CH152" s="221"/>
      <c r="CI152" s="221"/>
      <c r="CJ152" s="221"/>
      <c r="CK152" s="221"/>
      <c r="CL152" s="221"/>
      <c r="CM152" s="221"/>
      <c r="CN152" s="221"/>
      <c r="CO152" s="221"/>
      <c r="CP152" s="221"/>
      <c r="CQ152" s="222"/>
    </row>
    <row r="153" spans="1:95" ht="15" customHeight="1" thickBot="1" x14ac:dyDescent="0.25">
      <c r="A153" s="161" t="s">
        <v>32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258"/>
      <c r="CG153" s="259"/>
      <c r="CH153" s="259"/>
      <c r="CI153" s="259"/>
      <c r="CJ153" s="259"/>
      <c r="CK153" s="259"/>
      <c r="CL153" s="259"/>
      <c r="CM153" s="259"/>
      <c r="CN153" s="259"/>
      <c r="CO153" s="259"/>
      <c r="CP153" s="259"/>
      <c r="CQ153" s="260"/>
    </row>
    <row r="154" spans="1:95" ht="35.25" customHeight="1" x14ac:dyDescent="0.2">
      <c r="A154" s="246" t="s">
        <v>238</v>
      </c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</row>
    <row r="155" spans="1:95" ht="0.75" customHeight="1" x14ac:dyDescent="0.2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</row>
    <row r="156" spans="1:95" ht="15" customHeight="1" x14ac:dyDescent="0.2">
      <c r="A156" s="161" t="s">
        <v>34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</row>
    <row r="157" spans="1:95" ht="24" customHeight="1" x14ac:dyDescent="0.2">
      <c r="A157" s="161" t="s">
        <v>35</v>
      </c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</row>
    <row r="158" spans="1:95" ht="9.75" customHeight="1" x14ac:dyDescent="0.2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</row>
    <row r="159" spans="1:95" ht="78.75" customHeight="1" x14ac:dyDescent="0.2">
      <c r="A159" s="217" t="s">
        <v>36</v>
      </c>
      <c r="B159" s="217"/>
      <c r="C159" s="217"/>
      <c r="D159" s="217"/>
      <c r="E159" s="217"/>
      <c r="F159" s="217"/>
      <c r="G159" s="217"/>
      <c r="H159" s="145" t="s">
        <v>37</v>
      </c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7"/>
      <c r="T159" s="145" t="s">
        <v>38</v>
      </c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7"/>
      <c r="AF159" s="145" t="s">
        <v>39</v>
      </c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7"/>
      <c r="BN159" s="145" t="s">
        <v>40</v>
      </c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7"/>
      <c r="CF159" s="217" t="s">
        <v>41</v>
      </c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</row>
    <row r="160" spans="1:95" ht="15.75" customHeight="1" x14ac:dyDescent="0.2">
      <c r="A160" s="217"/>
      <c r="B160" s="217"/>
      <c r="C160" s="217"/>
      <c r="D160" s="217"/>
      <c r="E160" s="217"/>
      <c r="F160" s="217"/>
      <c r="G160" s="217"/>
      <c r="H160" s="198" t="s">
        <v>42</v>
      </c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200"/>
      <c r="T160" s="198" t="s">
        <v>42</v>
      </c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200"/>
      <c r="AF160" s="198" t="s">
        <v>42</v>
      </c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200"/>
      <c r="AZ160" s="198" t="s">
        <v>43</v>
      </c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200"/>
      <c r="BN160" s="207" t="s">
        <v>6</v>
      </c>
      <c r="BO160" s="208"/>
      <c r="BP160" s="170" t="s">
        <v>12</v>
      </c>
      <c r="BQ160" s="170"/>
      <c r="BR160" s="218" t="s">
        <v>44</v>
      </c>
      <c r="BS160" s="219"/>
      <c r="BT160" s="207" t="s">
        <v>6</v>
      </c>
      <c r="BU160" s="208"/>
      <c r="BV160" s="170" t="s">
        <v>6</v>
      </c>
      <c r="BW160" s="170"/>
      <c r="BX160" s="218" t="s">
        <v>44</v>
      </c>
      <c r="BY160" s="219"/>
      <c r="BZ160" s="207" t="s">
        <v>6</v>
      </c>
      <c r="CA160" s="208"/>
      <c r="CB160" s="170" t="s">
        <v>207</v>
      </c>
      <c r="CC160" s="170"/>
      <c r="CD160" s="218" t="s">
        <v>44</v>
      </c>
      <c r="CE160" s="219"/>
      <c r="CF160" s="198" t="s">
        <v>45</v>
      </c>
      <c r="CG160" s="199"/>
      <c r="CH160" s="199"/>
      <c r="CI160" s="199"/>
      <c r="CJ160" s="199"/>
      <c r="CK160" s="200"/>
      <c r="CL160" s="198" t="s">
        <v>46</v>
      </c>
      <c r="CM160" s="199"/>
      <c r="CN160" s="199"/>
      <c r="CO160" s="199"/>
      <c r="CP160" s="199"/>
      <c r="CQ160" s="200"/>
    </row>
    <row r="161" spans="1:95" ht="7.5" customHeight="1" x14ac:dyDescent="0.2">
      <c r="A161" s="217"/>
      <c r="B161" s="217"/>
      <c r="C161" s="217"/>
      <c r="D161" s="217"/>
      <c r="E161" s="217"/>
      <c r="F161" s="217"/>
      <c r="G161" s="217"/>
      <c r="H161" s="204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6"/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6"/>
      <c r="AF161" s="204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6"/>
      <c r="AZ161" s="201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3"/>
      <c r="BN161" s="204" t="s">
        <v>47</v>
      </c>
      <c r="BO161" s="205"/>
      <c r="BP161" s="205"/>
      <c r="BQ161" s="205"/>
      <c r="BR161" s="205"/>
      <c r="BS161" s="206"/>
      <c r="BT161" s="204" t="s">
        <v>48</v>
      </c>
      <c r="BU161" s="205"/>
      <c r="BV161" s="205"/>
      <c r="BW161" s="205"/>
      <c r="BX161" s="205"/>
      <c r="BY161" s="206"/>
      <c r="BZ161" s="204" t="s">
        <v>49</v>
      </c>
      <c r="CA161" s="205"/>
      <c r="CB161" s="205"/>
      <c r="CC161" s="205"/>
      <c r="CD161" s="205"/>
      <c r="CE161" s="206"/>
      <c r="CF161" s="204"/>
      <c r="CG161" s="205"/>
      <c r="CH161" s="205"/>
      <c r="CI161" s="205"/>
      <c r="CJ161" s="205"/>
      <c r="CK161" s="206"/>
      <c r="CL161" s="204"/>
      <c r="CM161" s="205"/>
      <c r="CN161" s="205"/>
      <c r="CO161" s="205"/>
      <c r="CP161" s="205"/>
      <c r="CQ161" s="206"/>
    </row>
    <row r="162" spans="1:95" ht="36" customHeight="1" x14ac:dyDescent="0.2">
      <c r="A162" s="217"/>
      <c r="B162" s="217"/>
      <c r="C162" s="217"/>
      <c r="D162" s="217"/>
      <c r="E162" s="217"/>
      <c r="F162" s="217"/>
      <c r="G162" s="217"/>
      <c r="H162" s="204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6"/>
      <c r="T162" s="204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6"/>
      <c r="AF162" s="204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6"/>
      <c r="AZ162" s="198" t="s">
        <v>50</v>
      </c>
      <c r="BA162" s="199"/>
      <c r="BB162" s="199"/>
      <c r="BC162" s="199"/>
      <c r="BD162" s="199"/>
      <c r="BE162" s="199"/>
      <c r="BF162" s="200"/>
      <c r="BG162" s="198" t="s">
        <v>51</v>
      </c>
      <c r="BH162" s="199"/>
      <c r="BI162" s="199"/>
      <c r="BJ162" s="199"/>
      <c r="BK162" s="199"/>
      <c r="BL162" s="199"/>
      <c r="BM162" s="200"/>
      <c r="BN162" s="204"/>
      <c r="BO162" s="205"/>
      <c r="BP162" s="205"/>
      <c r="BQ162" s="205"/>
      <c r="BR162" s="205"/>
      <c r="BS162" s="206"/>
      <c r="BT162" s="204"/>
      <c r="BU162" s="205"/>
      <c r="BV162" s="205"/>
      <c r="BW162" s="205"/>
      <c r="BX162" s="205"/>
      <c r="BY162" s="206"/>
      <c r="BZ162" s="204"/>
      <c r="CA162" s="205"/>
      <c r="CB162" s="205"/>
      <c r="CC162" s="205"/>
      <c r="CD162" s="205"/>
      <c r="CE162" s="206"/>
      <c r="CF162" s="204"/>
      <c r="CG162" s="205"/>
      <c r="CH162" s="205"/>
      <c r="CI162" s="205"/>
      <c r="CJ162" s="205"/>
      <c r="CK162" s="206"/>
      <c r="CL162" s="204"/>
      <c r="CM162" s="205"/>
      <c r="CN162" s="205"/>
      <c r="CO162" s="205"/>
      <c r="CP162" s="205"/>
      <c r="CQ162" s="206"/>
    </row>
    <row r="163" spans="1:95" ht="15" hidden="1" customHeight="1" x14ac:dyDescent="0.2">
      <c r="A163" s="217"/>
      <c r="B163" s="217"/>
      <c r="C163" s="217"/>
      <c r="D163" s="217"/>
      <c r="E163" s="217"/>
      <c r="F163" s="217"/>
      <c r="G163" s="217"/>
      <c r="H163" s="201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3"/>
      <c r="T163" s="201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3"/>
      <c r="AF163" s="201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3"/>
      <c r="AZ163" s="201"/>
      <c r="BA163" s="202"/>
      <c r="BB163" s="202"/>
      <c r="BC163" s="202"/>
      <c r="BD163" s="202"/>
      <c r="BE163" s="202"/>
      <c r="BF163" s="203"/>
      <c r="BG163" s="201"/>
      <c r="BH163" s="202"/>
      <c r="BI163" s="202"/>
      <c r="BJ163" s="202"/>
      <c r="BK163" s="202"/>
      <c r="BL163" s="202"/>
      <c r="BM163" s="203"/>
      <c r="BN163" s="201"/>
      <c r="BO163" s="202"/>
      <c r="BP163" s="202"/>
      <c r="BQ163" s="202"/>
      <c r="BR163" s="202"/>
      <c r="BS163" s="203"/>
      <c r="BT163" s="201"/>
      <c r="BU163" s="202"/>
      <c r="BV163" s="202"/>
      <c r="BW163" s="202"/>
      <c r="BX163" s="202"/>
      <c r="BY163" s="203"/>
      <c r="BZ163" s="201"/>
      <c r="CA163" s="202"/>
      <c r="CB163" s="202"/>
      <c r="CC163" s="202"/>
      <c r="CD163" s="202"/>
      <c r="CE163" s="203"/>
      <c r="CF163" s="201"/>
      <c r="CG163" s="202"/>
      <c r="CH163" s="202"/>
      <c r="CI163" s="202"/>
      <c r="CJ163" s="202"/>
      <c r="CK163" s="203"/>
      <c r="CL163" s="201"/>
      <c r="CM163" s="202"/>
      <c r="CN163" s="202"/>
      <c r="CO163" s="202"/>
      <c r="CP163" s="202"/>
      <c r="CQ163" s="203"/>
    </row>
    <row r="164" spans="1:95" ht="15" customHeight="1" x14ac:dyDescent="0.2">
      <c r="A164" s="217" t="s">
        <v>27</v>
      </c>
      <c r="B164" s="217"/>
      <c r="C164" s="217"/>
      <c r="D164" s="217"/>
      <c r="E164" s="217"/>
      <c r="F164" s="217"/>
      <c r="G164" s="217"/>
      <c r="H164" s="217" t="s">
        <v>52</v>
      </c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145" t="s">
        <v>53</v>
      </c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7"/>
      <c r="AF164" s="217" t="s">
        <v>54</v>
      </c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 t="s">
        <v>55</v>
      </c>
      <c r="BA164" s="217"/>
      <c r="BB164" s="217"/>
      <c r="BC164" s="217"/>
      <c r="BD164" s="217"/>
      <c r="BE164" s="217"/>
      <c r="BF164" s="217"/>
      <c r="BG164" s="217" t="s">
        <v>56</v>
      </c>
      <c r="BH164" s="217"/>
      <c r="BI164" s="217"/>
      <c r="BJ164" s="217"/>
      <c r="BK164" s="217"/>
      <c r="BL164" s="217"/>
      <c r="BM164" s="217"/>
      <c r="BN164" s="217" t="s">
        <v>57</v>
      </c>
      <c r="BO164" s="217"/>
      <c r="BP164" s="217"/>
      <c r="BQ164" s="217"/>
      <c r="BR164" s="217"/>
      <c r="BS164" s="217"/>
      <c r="BT164" s="217" t="s">
        <v>58</v>
      </c>
      <c r="BU164" s="217"/>
      <c r="BV164" s="217"/>
      <c r="BW164" s="217"/>
      <c r="BX164" s="217"/>
      <c r="BY164" s="217"/>
      <c r="BZ164" s="217" t="s">
        <v>59</v>
      </c>
      <c r="CA164" s="217"/>
      <c r="CB164" s="217"/>
      <c r="CC164" s="217"/>
      <c r="CD164" s="217"/>
      <c r="CE164" s="217"/>
      <c r="CF164" s="217" t="s">
        <v>60</v>
      </c>
      <c r="CG164" s="217"/>
      <c r="CH164" s="217"/>
      <c r="CI164" s="217"/>
      <c r="CJ164" s="217"/>
      <c r="CK164" s="217"/>
      <c r="CL164" s="217" t="s">
        <v>61</v>
      </c>
      <c r="CM164" s="217"/>
      <c r="CN164" s="217"/>
      <c r="CO164" s="217"/>
      <c r="CP164" s="217"/>
      <c r="CQ164" s="217"/>
    </row>
    <row r="165" spans="1:95" ht="64.5" customHeight="1" x14ac:dyDescent="0.2">
      <c r="A165" s="133" t="s">
        <v>250</v>
      </c>
      <c r="B165" s="154"/>
      <c r="C165" s="154"/>
      <c r="D165" s="154"/>
      <c r="E165" s="154"/>
      <c r="F165" s="154"/>
      <c r="G165" s="155"/>
      <c r="H165" s="136" t="s">
        <v>63</v>
      </c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39" t="s">
        <v>64</v>
      </c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42" t="s">
        <v>65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4"/>
      <c r="AZ165" s="145" t="s">
        <v>66</v>
      </c>
      <c r="BA165" s="146"/>
      <c r="BB165" s="146"/>
      <c r="BC165" s="146"/>
      <c r="BD165" s="146"/>
      <c r="BE165" s="146"/>
      <c r="BF165" s="147"/>
      <c r="BG165" s="145" t="s">
        <v>67</v>
      </c>
      <c r="BH165" s="146"/>
      <c r="BI165" s="146"/>
      <c r="BJ165" s="146"/>
      <c r="BK165" s="146"/>
      <c r="BL165" s="146"/>
      <c r="BM165" s="147"/>
      <c r="BN165" s="129">
        <v>100</v>
      </c>
      <c r="BO165" s="130"/>
      <c r="BP165" s="130"/>
      <c r="BQ165" s="130"/>
      <c r="BR165" s="130"/>
      <c r="BS165" s="131"/>
      <c r="BT165" s="129">
        <v>100</v>
      </c>
      <c r="BU165" s="130"/>
      <c r="BV165" s="130"/>
      <c r="BW165" s="130"/>
      <c r="BX165" s="130"/>
      <c r="BY165" s="131"/>
      <c r="BZ165" s="129">
        <v>100</v>
      </c>
      <c r="CA165" s="130"/>
      <c r="CB165" s="130"/>
      <c r="CC165" s="130"/>
      <c r="CD165" s="130"/>
      <c r="CE165" s="131"/>
      <c r="CF165" s="148">
        <v>3</v>
      </c>
      <c r="CG165" s="149"/>
      <c r="CH165" s="149"/>
      <c r="CI165" s="149"/>
      <c r="CJ165" s="149"/>
      <c r="CK165" s="150"/>
      <c r="CL165" s="129"/>
      <c r="CM165" s="130"/>
      <c r="CN165" s="130"/>
      <c r="CO165" s="130"/>
      <c r="CP165" s="130"/>
      <c r="CQ165" s="131"/>
    </row>
    <row r="166" spans="1:95" ht="66.75" customHeight="1" x14ac:dyDescent="0.2">
      <c r="A166" s="133" t="s">
        <v>254</v>
      </c>
      <c r="B166" s="154"/>
      <c r="C166" s="154"/>
      <c r="D166" s="154"/>
      <c r="E166" s="154"/>
      <c r="F166" s="154"/>
      <c r="G166" s="155"/>
      <c r="H166" s="136" t="s">
        <v>69</v>
      </c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8"/>
      <c r="T166" s="139" t="s">
        <v>64</v>
      </c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1"/>
      <c r="AF166" s="142" t="s">
        <v>65</v>
      </c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4"/>
      <c r="AZ166" s="145" t="s">
        <v>66</v>
      </c>
      <c r="BA166" s="146"/>
      <c r="BB166" s="146"/>
      <c r="BC166" s="146"/>
      <c r="BD166" s="146"/>
      <c r="BE166" s="146"/>
      <c r="BF166" s="147"/>
      <c r="BG166" s="145" t="s">
        <v>67</v>
      </c>
      <c r="BH166" s="146"/>
      <c r="BI166" s="146"/>
      <c r="BJ166" s="146"/>
      <c r="BK166" s="146"/>
      <c r="BL166" s="146"/>
      <c r="BM166" s="147"/>
      <c r="BN166" s="129">
        <v>100</v>
      </c>
      <c r="BO166" s="130"/>
      <c r="BP166" s="130"/>
      <c r="BQ166" s="130"/>
      <c r="BR166" s="130"/>
      <c r="BS166" s="131"/>
      <c r="BT166" s="129">
        <v>100</v>
      </c>
      <c r="BU166" s="130"/>
      <c r="BV166" s="130"/>
      <c r="BW166" s="130"/>
      <c r="BX166" s="130"/>
      <c r="BY166" s="131"/>
      <c r="BZ166" s="129">
        <v>100</v>
      </c>
      <c r="CA166" s="130"/>
      <c r="CB166" s="130"/>
      <c r="CC166" s="130"/>
      <c r="CD166" s="130"/>
      <c r="CE166" s="131"/>
      <c r="CF166" s="148">
        <v>3</v>
      </c>
      <c r="CG166" s="149"/>
      <c r="CH166" s="149"/>
      <c r="CI166" s="149"/>
      <c r="CJ166" s="149"/>
      <c r="CK166" s="150"/>
      <c r="CL166" s="129"/>
      <c r="CM166" s="130"/>
      <c r="CN166" s="130"/>
      <c r="CO166" s="130"/>
      <c r="CP166" s="130"/>
      <c r="CQ166" s="131"/>
    </row>
    <row r="167" spans="1:95" ht="63.75" customHeight="1" x14ac:dyDescent="0.2">
      <c r="A167" s="133" t="s">
        <v>258</v>
      </c>
      <c r="B167" s="134"/>
      <c r="C167" s="134"/>
      <c r="D167" s="134"/>
      <c r="E167" s="134"/>
      <c r="F167" s="134"/>
      <c r="G167" s="135"/>
      <c r="H167" s="136" t="s">
        <v>226</v>
      </c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8"/>
      <c r="T167" s="139" t="s">
        <v>64</v>
      </c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42" t="s">
        <v>65</v>
      </c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4"/>
      <c r="AZ167" s="145" t="s">
        <v>66</v>
      </c>
      <c r="BA167" s="146"/>
      <c r="BB167" s="146"/>
      <c r="BC167" s="146"/>
      <c r="BD167" s="146"/>
      <c r="BE167" s="146"/>
      <c r="BF167" s="147"/>
      <c r="BG167" s="145" t="s">
        <v>67</v>
      </c>
      <c r="BH167" s="146"/>
      <c r="BI167" s="146"/>
      <c r="BJ167" s="146"/>
      <c r="BK167" s="146"/>
      <c r="BL167" s="146"/>
      <c r="BM167" s="147"/>
      <c r="BN167" s="129">
        <v>100</v>
      </c>
      <c r="BO167" s="130"/>
      <c r="BP167" s="130"/>
      <c r="BQ167" s="130"/>
      <c r="BR167" s="130"/>
      <c r="BS167" s="131"/>
      <c r="BT167" s="129">
        <v>100</v>
      </c>
      <c r="BU167" s="130"/>
      <c r="BV167" s="130"/>
      <c r="BW167" s="130"/>
      <c r="BX167" s="130"/>
      <c r="BY167" s="131"/>
      <c r="BZ167" s="129">
        <v>100</v>
      </c>
      <c r="CA167" s="130"/>
      <c r="CB167" s="130"/>
      <c r="CC167" s="130"/>
      <c r="CD167" s="130"/>
      <c r="CE167" s="131"/>
      <c r="CF167" s="148">
        <v>3</v>
      </c>
      <c r="CG167" s="149"/>
      <c r="CH167" s="149"/>
      <c r="CI167" s="149"/>
      <c r="CJ167" s="149"/>
      <c r="CK167" s="150"/>
      <c r="CL167" s="129"/>
      <c r="CM167" s="130"/>
      <c r="CN167" s="130"/>
      <c r="CO167" s="130"/>
      <c r="CP167" s="130"/>
      <c r="CQ167" s="131"/>
    </row>
    <row r="168" spans="1:95" ht="63.75" customHeight="1" x14ac:dyDescent="0.2">
      <c r="A168" s="133" t="s">
        <v>239</v>
      </c>
      <c r="B168" s="134"/>
      <c r="C168" s="134"/>
      <c r="D168" s="134"/>
      <c r="E168" s="134"/>
      <c r="F168" s="134"/>
      <c r="G168" s="135"/>
      <c r="H168" s="136" t="s">
        <v>214</v>
      </c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8"/>
      <c r="T168" s="139" t="s">
        <v>64</v>
      </c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1"/>
      <c r="AF168" s="142" t="s">
        <v>65</v>
      </c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4"/>
      <c r="AZ168" s="145" t="s">
        <v>66</v>
      </c>
      <c r="BA168" s="146"/>
      <c r="BB168" s="146"/>
      <c r="BC168" s="146"/>
      <c r="BD168" s="146"/>
      <c r="BE168" s="146"/>
      <c r="BF168" s="147"/>
      <c r="BG168" s="145" t="s">
        <v>67</v>
      </c>
      <c r="BH168" s="146"/>
      <c r="BI168" s="146"/>
      <c r="BJ168" s="146"/>
      <c r="BK168" s="146"/>
      <c r="BL168" s="146"/>
      <c r="BM168" s="147"/>
      <c r="BN168" s="129">
        <v>100</v>
      </c>
      <c r="BO168" s="130"/>
      <c r="BP168" s="130"/>
      <c r="BQ168" s="130"/>
      <c r="BR168" s="130"/>
      <c r="BS168" s="131"/>
      <c r="BT168" s="129">
        <v>100</v>
      </c>
      <c r="BU168" s="130"/>
      <c r="BV168" s="130"/>
      <c r="BW168" s="130"/>
      <c r="BX168" s="130"/>
      <c r="BY168" s="131"/>
      <c r="BZ168" s="129">
        <v>100</v>
      </c>
      <c r="CA168" s="130"/>
      <c r="CB168" s="130"/>
      <c r="CC168" s="130"/>
      <c r="CD168" s="130"/>
      <c r="CE168" s="131"/>
      <c r="CF168" s="148">
        <v>3</v>
      </c>
      <c r="CG168" s="149"/>
      <c r="CH168" s="149"/>
      <c r="CI168" s="149"/>
      <c r="CJ168" s="149"/>
      <c r="CK168" s="150"/>
      <c r="CL168" s="129"/>
      <c r="CM168" s="130"/>
      <c r="CN168" s="130"/>
      <c r="CO168" s="130"/>
      <c r="CP168" s="130"/>
      <c r="CQ168" s="131"/>
    </row>
    <row r="169" spans="1:95" ht="64.5" customHeight="1" x14ac:dyDescent="0.2">
      <c r="A169" s="133" t="s">
        <v>243</v>
      </c>
      <c r="B169" s="134"/>
      <c r="C169" s="134"/>
      <c r="D169" s="134"/>
      <c r="E169" s="134"/>
      <c r="F169" s="134"/>
      <c r="G169" s="135"/>
      <c r="H169" s="136" t="s">
        <v>175</v>
      </c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8"/>
      <c r="T169" s="139" t="s">
        <v>64</v>
      </c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1"/>
      <c r="AF169" s="142" t="s">
        <v>65</v>
      </c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4"/>
      <c r="AZ169" s="145" t="s">
        <v>66</v>
      </c>
      <c r="BA169" s="146"/>
      <c r="BB169" s="146"/>
      <c r="BC169" s="146"/>
      <c r="BD169" s="146"/>
      <c r="BE169" s="146"/>
      <c r="BF169" s="147"/>
      <c r="BG169" s="145" t="s">
        <v>67</v>
      </c>
      <c r="BH169" s="146"/>
      <c r="BI169" s="146"/>
      <c r="BJ169" s="146"/>
      <c r="BK169" s="146"/>
      <c r="BL169" s="146"/>
      <c r="BM169" s="147"/>
      <c r="BN169" s="129">
        <v>100</v>
      </c>
      <c r="BO169" s="130"/>
      <c r="BP169" s="130"/>
      <c r="BQ169" s="130"/>
      <c r="BR169" s="130"/>
      <c r="BS169" s="131"/>
      <c r="BT169" s="129">
        <v>100</v>
      </c>
      <c r="BU169" s="130"/>
      <c r="BV169" s="130"/>
      <c r="BW169" s="130"/>
      <c r="BX169" s="130"/>
      <c r="BY169" s="131"/>
      <c r="BZ169" s="129">
        <v>100</v>
      </c>
      <c r="CA169" s="130"/>
      <c r="CB169" s="130"/>
      <c r="CC169" s="130"/>
      <c r="CD169" s="130"/>
      <c r="CE169" s="131"/>
      <c r="CF169" s="148">
        <v>3</v>
      </c>
      <c r="CG169" s="149"/>
      <c r="CH169" s="149"/>
      <c r="CI169" s="149"/>
      <c r="CJ169" s="149"/>
      <c r="CK169" s="150"/>
      <c r="CL169" s="129"/>
      <c r="CM169" s="130"/>
      <c r="CN169" s="130"/>
      <c r="CO169" s="130"/>
      <c r="CP169" s="130"/>
      <c r="CQ169" s="131"/>
    </row>
    <row r="170" spans="1:95" ht="66" customHeight="1" x14ac:dyDescent="0.2">
      <c r="A170" s="133" t="s">
        <v>272</v>
      </c>
      <c r="B170" s="154"/>
      <c r="C170" s="154"/>
      <c r="D170" s="154"/>
      <c r="E170" s="154"/>
      <c r="F170" s="154"/>
      <c r="G170" s="155"/>
      <c r="H170" s="136" t="s">
        <v>72</v>
      </c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8"/>
      <c r="T170" s="139" t="s">
        <v>64</v>
      </c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1"/>
      <c r="AF170" s="142" t="s">
        <v>65</v>
      </c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4"/>
      <c r="AZ170" s="145" t="s">
        <v>66</v>
      </c>
      <c r="BA170" s="146"/>
      <c r="BB170" s="146"/>
      <c r="BC170" s="146"/>
      <c r="BD170" s="146"/>
      <c r="BE170" s="146"/>
      <c r="BF170" s="147"/>
      <c r="BG170" s="145" t="s">
        <v>67</v>
      </c>
      <c r="BH170" s="146"/>
      <c r="BI170" s="146"/>
      <c r="BJ170" s="146"/>
      <c r="BK170" s="146"/>
      <c r="BL170" s="146"/>
      <c r="BM170" s="147"/>
      <c r="BN170" s="129">
        <v>100</v>
      </c>
      <c r="BO170" s="130"/>
      <c r="BP170" s="130"/>
      <c r="BQ170" s="130"/>
      <c r="BR170" s="130"/>
      <c r="BS170" s="131"/>
      <c r="BT170" s="129">
        <v>100</v>
      </c>
      <c r="BU170" s="130"/>
      <c r="BV170" s="130"/>
      <c r="BW170" s="130"/>
      <c r="BX170" s="130"/>
      <c r="BY170" s="131"/>
      <c r="BZ170" s="129">
        <v>100</v>
      </c>
      <c r="CA170" s="130"/>
      <c r="CB170" s="130"/>
      <c r="CC170" s="130"/>
      <c r="CD170" s="130"/>
      <c r="CE170" s="131"/>
      <c r="CF170" s="148">
        <v>3</v>
      </c>
      <c r="CG170" s="149"/>
      <c r="CH170" s="149"/>
      <c r="CI170" s="149"/>
      <c r="CJ170" s="149"/>
      <c r="CK170" s="150"/>
      <c r="CL170" s="129"/>
      <c r="CM170" s="130"/>
      <c r="CN170" s="130"/>
      <c r="CO170" s="130"/>
      <c r="CP170" s="130"/>
      <c r="CQ170" s="131"/>
    </row>
    <row r="171" spans="1:95" ht="45.75" customHeight="1" x14ac:dyDescent="0.2">
      <c r="A171" s="133" t="s">
        <v>250</v>
      </c>
      <c r="B171" s="154"/>
      <c r="C171" s="154"/>
      <c r="D171" s="154"/>
      <c r="E171" s="154"/>
      <c r="F171" s="154"/>
      <c r="G171" s="155"/>
      <c r="H171" s="136" t="s">
        <v>63</v>
      </c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8"/>
      <c r="T171" s="139" t="s">
        <v>64</v>
      </c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1"/>
      <c r="AF171" s="142" t="s">
        <v>73</v>
      </c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4"/>
      <c r="AZ171" s="145" t="s">
        <v>66</v>
      </c>
      <c r="BA171" s="146"/>
      <c r="BB171" s="146"/>
      <c r="BC171" s="146"/>
      <c r="BD171" s="146"/>
      <c r="BE171" s="146"/>
      <c r="BF171" s="147"/>
      <c r="BG171" s="145" t="s">
        <v>67</v>
      </c>
      <c r="BH171" s="146"/>
      <c r="BI171" s="146"/>
      <c r="BJ171" s="146"/>
      <c r="BK171" s="146"/>
      <c r="BL171" s="146"/>
      <c r="BM171" s="147"/>
      <c r="BN171" s="129">
        <v>100</v>
      </c>
      <c r="BO171" s="130"/>
      <c r="BP171" s="130"/>
      <c r="BQ171" s="130"/>
      <c r="BR171" s="130"/>
      <c r="BS171" s="131"/>
      <c r="BT171" s="129">
        <v>100</v>
      </c>
      <c r="BU171" s="130"/>
      <c r="BV171" s="130"/>
      <c r="BW171" s="130"/>
      <c r="BX171" s="130"/>
      <c r="BY171" s="131"/>
      <c r="BZ171" s="129">
        <v>100</v>
      </c>
      <c r="CA171" s="130"/>
      <c r="CB171" s="130"/>
      <c r="CC171" s="130"/>
      <c r="CD171" s="130"/>
      <c r="CE171" s="131"/>
      <c r="CF171" s="148">
        <v>3</v>
      </c>
      <c r="CG171" s="149"/>
      <c r="CH171" s="149"/>
      <c r="CI171" s="149"/>
      <c r="CJ171" s="149"/>
      <c r="CK171" s="150"/>
      <c r="CL171" s="129"/>
      <c r="CM171" s="130"/>
      <c r="CN171" s="130"/>
      <c r="CO171" s="130"/>
      <c r="CP171" s="130"/>
      <c r="CQ171" s="131"/>
    </row>
    <row r="172" spans="1:95" ht="42.75" customHeight="1" x14ac:dyDescent="0.2">
      <c r="A172" s="133" t="s">
        <v>254</v>
      </c>
      <c r="B172" s="154"/>
      <c r="C172" s="154"/>
      <c r="D172" s="154"/>
      <c r="E172" s="154"/>
      <c r="F172" s="154"/>
      <c r="G172" s="155"/>
      <c r="H172" s="136" t="s">
        <v>69</v>
      </c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8"/>
      <c r="T172" s="139" t="s">
        <v>64</v>
      </c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1"/>
      <c r="AF172" s="142" t="s">
        <v>73</v>
      </c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4"/>
      <c r="AZ172" s="145" t="s">
        <v>66</v>
      </c>
      <c r="BA172" s="146"/>
      <c r="BB172" s="146"/>
      <c r="BC172" s="146"/>
      <c r="BD172" s="146"/>
      <c r="BE172" s="146"/>
      <c r="BF172" s="147"/>
      <c r="BG172" s="145" t="s">
        <v>67</v>
      </c>
      <c r="BH172" s="146"/>
      <c r="BI172" s="146"/>
      <c r="BJ172" s="146"/>
      <c r="BK172" s="146"/>
      <c r="BL172" s="146"/>
      <c r="BM172" s="147"/>
      <c r="BN172" s="129">
        <v>100</v>
      </c>
      <c r="BO172" s="130"/>
      <c r="BP172" s="130"/>
      <c r="BQ172" s="130"/>
      <c r="BR172" s="130"/>
      <c r="BS172" s="131"/>
      <c r="BT172" s="129">
        <v>100</v>
      </c>
      <c r="BU172" s="130"/>
      <c r="BV172" s="130"/>
      <c r="BW172" s="130"/>
      <c r="BX172" s="130"/>
      <c r="BY172" s="131"/>
      <c r="BZ172" s="129">
        <v>100</v>
      </c>
      <c r="CA172" s="130"/>
      <c r="CB172" s="130"/>
      <c r="CC172" s="130"/>
      <c r="CD172" s="130"/>
      <c r="CE172" s="131"/>
      <c r="CF172" s="148">
        <v>3</v>
      </c>
      <c r="CG172" s="149"/>
      <c r="CH172" s="149"/>
      <c r="CI172" s="149"/>
      <c r="CJ172" s="149"/>
      <c r="CK172" s="150"/>
      <c r="CL172" s="129"/>
      <c r="CM172" s="130"/>
      <c r="CN172" s="130"/>
      <c r="CO172" s="130"/>
      <c r="CP172" s="130"/>
      <c r="CQ172" s="131"/>
    </row>
    <row r="173" spans="1:95" ht="45" customHeight="1" x14ac:dyDescent="0.2">
      <c r="A173" s="133" t="s">
        <v>258</v>
      </c>
      <c r="B173" s="134"/>
      <c r="C173" s="134"/>
      <c r="D173" s="134"/>
      <c r="E173" s="134"/>
      <c r="F173" s="134"/>
      <c r="G173" s="135"/>
      <c r="H173" s="136" t="s">
        <v>226</v>
      </c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8"/>
      <c r="T173" s="139" t="s">
        <v>64</v>
      </c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1"/>
      <c r="AF173" s="142" t="s">
        <v>73</v>
      </c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4"/>
      <c r="AZ173" s="145" t="s">
        <v>66</v>
      </c>
      <c r="BA173" s="146"/>
      <c r="BB173" s="146"/>
      <c r="BC173" s="146"/>
      <c r="BD173" s="146"/>
      <c r="BE173" s="146"/>
      <c r="BF173" s="147"/>
      <c r="BG173" s="145" t="s">
        <v>67</v>
      </c>
      <c r="BH173" s="146"/>
      <c r="BI173" s="146"/>
      <c r="BJ173" s="146"/>
      <c r="BK173" s="146"/>
      <c r="BL173" s="146"/>
      <c r="BM173" s="147"/>
      <c r="BN173" s="129">
        <v>100</v>
      </c>
      <c r="BO173" s="130"/>
      <c r="BP173" s="130"/>
      <c r="BQ173" s="130"/>
      <c r="BR173" s="130"/>
      <c r="BS173" s="131"/>
      <c r="BT173" s="129">
        <v>100</v>
      </c>
      <c r="BU173" s="130"/>
      <c r="BV173" s="130"/>
      <c r="BW173" s="130"/>
      <c r="BX173" s="130"/>
      <c r="BY173" s="131"/>
      <c r="BZ173" s="129">
        <v>100</v>
      </c>
      <c r="CA173" s="130"/>
      <c r="CB173" s="130"/>
      <c r="CC173" s="130"/>
      <c r="CD173" s="130"/>
      <c r="CE173" s="131"/>
      <c r="CF173" s="148">
        <v>3</v>
      </c>
      <c r="CG173" s="149"/>
      <c r="CH173" s="149"/>
      <c r="CI173" s="149"/>
      <c r="CJ173" s="149"/>
      <c r="CK173" s="150"/>
      <c r="CL173" s="129"/>
      <c r="CM173" s="130"/>
      <c r="CN173" s="130"/>
      <c r="CO173" s="130"/>
      <c r="CP173" s="130"/>
      <c r="CQ173" s="131"/>
    </row>
    <row r="174" spans="1:95" ht="40.5" customHeight="1" x14ac:dyDescent="0.2">
      <c r="A174" s="133" t="s">
        <v>239</v>
      </c>
      <c r="B174" s="134"/>
      <c r="C174" s="134"/>
      <c r="D174" s="134"/>
      <c r="E174" s="134"/>
      <c r="F174" s="134"/>
      <c r="G174" s="135"/>
      <c r="H174" s="136" t="s">
        <v>214</v>
      </c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8"/>
      <c r="T174" s="139" t="s">
        <v>64</v>
      </c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1"/>
      <c r="AF174" s="142" t="s">
        <v>73</v>
      </c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4"/>
      <c r="AZ174" s="145" t="s">
        <v>66</v>
      </c>
      <c r="BA174" s="146"/>
      <c r="BB174" s="146"/>
      <c r="BC174" s="146"/>
      <c r="BD174" s="146"/>
      <c r="BE174" s="146"/>
      <c r="BF174" s="147"/>
      <c r="BG174" s="145" t="s">
        <v>67</v>
      </c>
      <c r="BH174" s="146"/>
      <c r="BI174" s="146"/>
      <c r="BJ174" s="146"/>
      <c r="BK174" s="146"/>
      <c r="BL174" s="146"/>
      <c r="BM174" s="147"/>
      <c r="BN174" s="129">
        <v>100</v>
      </c>
      <c r="BO174" s="130"/>
      <c r="BP174" s="130"/>
      <c r="BQ174" s="130"/>
      <c r="BR174" s="130"/>
      <c r="BS174" s="131"/>
      <c r="BT174" s="129">
        <v>100</v>
      </c>
      <c r="BU174" s="130"/>
      <c r="BV174" s="130"/>
      <c r="BW174" s="130"/>
      <c r="BX174" s="130"/>
      <c r="BY174" s="131"/>
      <c r="BZ174" s="129">
        <v>100</v>
      </c>
      <c r="CA174" s="130"/>
      <c r="CB174" s="130"/>
      <c r="CC174" s="130"/>
      <c r="CD174" s="130"/>
      <c r="CE174" s="131"/>
      <c r="CF174" s="148">
        <v>3</v>
      </c>
      <c r="CG174" s="149"/>
      <c r="CH174" s="149"/>
      <c r="CI174" s="149"/>
      <c r="CJ174" s="149"/>
      <c r="CK174" s="150"/>
      <c r="CL174" s="129"/>
      <c r="CM174" s="130"/>
      <c r="CN174" s="130"/>
      <c r="CO174" s="130"/>
      <c r="CP174" s="130"/>
      <c r="CQ174" s="131"/>
    </row>
    <row r="175" spans="1:95" ht="43.5" customHeight="1" x14ac:dyDescent="0.2">
      <c r="A175" s="133" t="s">
        <v>243</v>
      </c>
      <c r="B175" s="134"/>
      <c r="C175" s="134"/>
      <c r="D175" s="134"/>
      <c r="E175" s="134"/>
      <c r="F175" s="134"/>
      <c r="G175" s="135"/>
      <c r="H175" s="136" t="s">
        <v>175</v>
      </c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8"/>
      <c r="T175" s="139" t="s">
        <v>64</v>
      </c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1"/>
      <c r="AF175" s="142" t="s">
        <v>73</v>
      </c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4"/>
      <c r="AZ175" s="145" t="s">
        <v>66</v>
      </c>
      <c r="BA175" s="146"/>
      <c r="BB175" s="146"/>
      <c r="BC175" s="146"/>
      <c r="BD175" s="146"/>
      <c r="BE175" s="146"/>
      <c r="BF175" s="147"/>
      <c r="BG175" s="145" t="s">
        <v>67</v>
      </c>
      <c r="BH175" s="146"/>
      <c r="BI175" s="146"/>
      <c r="BJ175" s="146"/>
      <c r="BK175" s="146"/>
      <c r="BL175" s="146"/>
      <c r="BM175" s="147"/>
      <c r="BN175" s="129">
        <v>100</v>
      </c>
      <c r="BO175" s="130"/>
      <c r="BP175" s="130"/>
      <c r="BQ175" s="130"/>
      <c r="BR175" s="130"/>
      <c r="BS175" s="131"/>
      <c r="BT175" s="129">
        <v>100</v>
      </c>
      <c r="BU175" s="130"/>
      <c r="BV175" s="130"/>
      <c r="BW175" s="130"/>
      <c r="BX175" s="130"/>
      <c r="BY175" s="131"/>
      <c r="BZ175" s="129">
        <v>100</v>
      </c>
      <c r="CA175" s="130"/>
      <c r="CB175" s="130"/>
      <c r="CC175" s="130"/>
      <c r="CD175" s="130"/>
      <c r="CE175" s="131"/>
      <c r="CF175" s="148">
        <v>3</v>
      </c>
      <c r="CG175" s="149"/>
      <c r="CH175" s="149"/>
      <c r="CI175" s="149"/>
      <c r="CJ175" s="149"/>
      <c r="CK175" s="150"/>
      <c r="CL175" s="129"/>
      <c r="CM175" s="130"/>
      <c r="CN175" s="130"/>
      <c r="CO175" s="130"/>
      <c r="CP175" s="130"/>
      <c r="CQ175" s="131"/>
    </row>
    <row r="176" spans="1:95" ht="42" customHeight="1" x14ac:dyDescent="0.2">
      <c r="A176" s="133" t="s">
        <v>272</v>
      </c>
      <c r="B176" s="154"/>
      <c r="C176" s="154"/>
      <c r="D176" s="154"/>
      <c r="E176" s="154"/>
      <c r="F176" s="154"/>
      <c r="G176" s="155"/>
      <c r="H176" s="136" t="s">
        <v>72</v>
      </c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8"/>
      <c r="T176" s="139" t="s">
        <v>64</v>
      </c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1"/>
      <c r="AF176" s="142" t="s">
        <v>73</v>
      </c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4"/>
      <c r="AZ176" s="145" t="s">
        <v>66</v>
      </c>
      <c r="BA176" s="146"/>
      <c r="BB176" s="146"/>
      <c r="BC176" s="146"/>
      <c r="BD176" s="146"/>
      <c r="BE176" s="146"/>
      <c r="BF176" s="147"/>
      <c r="BG176" s="145" t="s">
        <v>67</v>
      </c>
      <c r="BH176" s="146"/>
      <c r="BI176" s="146"/>
      <c r="BJ176" s="146"/>
      <c r="BK176" s="146"/>
      <c r="BL176" s="146"/>
      <c r="BM176" s="147"/>
      <c r="BN176" s="129">
        <v>100</v>
      </c>
      <c r="BO176" s="130"/>
      <c r="BP176" s="130"/>
      <c r="BQ176" s="130"/>
      <c r="BR176" s="130"/>
      <c r="BS176" s="131"/>
      <c r="BT176" s="129">
        <v>100</v>
      </c>
      <c r="BU176" s="130"/>
      <c r="BV176" s="130"/>
      <c r="BW176" s="130"/>
      <c r="BX176" s="130"/>
      <c r="BY176" s="131"/>
      <c r="BZ176" s="129">
        <v>100</v>
      </c>
      <c r="CA176" s="130"/>
      <c r="CB176" s="130"/>
      <c r="CC176" s="130"/>
      <c r="CD176" s="130"/>
      <c r="CE176" s="131"/>
      <c r="CF176" s="148">
        <v>3</v>
      </c>
      <c r="CG176" s="149"/>
      <c r="CH176" s="149"/>
      <c r="CI176" s="149"/>
      <c r="CJ176" s="149"/>
      <c r="CK176" s="150"/>
      <c r="CL176" s="129"/>
      <c r="CM176" s="130"/>
      <c r="CN176" s="130"/>
      <c r="CO176" s="130"/>
      <c r="CP176" s="130"/>
      <c r="CQ176" s="131"/>
    </row>
    <row r="177" spans="1:95" ht="4.5" customHeight="1" x14ac:dyDescent="0.2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25"/>
      <c r="BD177" s="125"/>
      <c r="BE177" s="125"/>
      <c r="BF177" s="125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</row>
    <row r="178" spans="1:95" ht="41.25" hidden="1" customHeight="1" x14ac:dyDescent="0.2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25"/>
      <c r="BD178" s="125"/>
      <c r="BE178" s="125"/>
      <c r="BF178" s="125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</row>
    <row r="179" spans="1:95" ht="47.25" hidden="1" customHeight="1" x14ac:dyDescent="0.2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25"/>
      <c r="BD179" s="125"/>
      <c r="BE179" s="125"/>
      <c r="BF179" s="125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</row>
    <row r="180" spans="1:95" ht="15" hidden="1" customHeight="1" x14ac:dyDescent="0.2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</row>
    <row r="181" spans="1:95" ht="24" customHeight="1" x14ac:dyDescent="0.2">
      <c r="A181" s="161" t="s">
        <v>74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</row>
    <row r="182" spans="1:95" ht="3" customHeight="1" x14ac:dyDescent="0.2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</row>
    <row r="183" spans="1:95" ht="78.75" customHeight="1" x14ac:dyDescent="0.2">
      <c r="A183" s="217" t="s">
        <v>36</v>
      </c>
      <c r="B183" s="217"/>
      <c r="C183" s="217"/>
      <c r="D183" s="217"/>
      <c r="E183" s="217"/>
      <c r="F183" s="217"/>
      <c r="G183" s="217"/>
      <c r="H183" s="198" t="s">
        <v>76</v>
      </c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200"/>
      <c r="T183" s="217" t="s">
        <v>77</v>
      </c>
      <c r="U183" s="217"/>
      <c r="V183" s="217"/>
      <c r="W183" s="217"/>
      <c r="X183" s="217"/>
      <c r="Y183" s="217"/>
      <c r="Z183" s="217"/>
      <c r="AA183" s="217"/>
      <c r="AB183" s="217"/>
      <c r="AC183" s="145" t="s">
        <v>78</v>
      </c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7"/>
      <c r="BB183" s="145" t="s">
        <v>79</v>
      </c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7"/>
      <c r="BQ183" s="145" t="s">
        <v>80</v>
      </c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7"/>
      <c r="CF183" s="217" t="s">
        <v>81</v>
      </c>
      <c r="CG183" s="217"/>
      <c r="CH183" s="217"/>
      <c r="CI183" s="217"/>
      <c r="CJ183" s="217"/>
      <c r="CK183" s="217"/>
      <c r="CL183" s="217"/>
      <c r="CM183" s="217"/>
      <c r="CN183" s="217"/>
      <c r="CO183" s="217"/>
      <c r="CP183" s="217"/>
      <c r="CQ183" s="217"/>
    </row>
    <row r="184" spans="1:95" ht="11.25" customHeight="1" x14ac:dyDescent="0.2">
      <c r="A184" s="217"/>
      <c r="B184" s="217"/>
      <c r="C184" s="217"/>
      <c r="D184" s="217"/>
      <c r="E184" s="217"/>
      <c r="F184" s="217"/>
      <c r="G184" s="217"/>
      <c r="H184" s="198" t="s">
        <v>42</v>
      </c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200"/>
      <c r="T184" s="204" t="s">
        <v>42</v>
      </c>
      <c r="U184" s="205"/>
      <c r="V184" s="205"/>
      <c r="W184" s="205"/>
      <c r="X184" s="205"/>
      <c r="Y184" s="205"/>
      <c r="Z184" s="205"/>
      <c r="AA184" s="205"/>
      <c r="AB184" s="206"/>
      <c r="AC184" s="198" t="s">
        <v>42</v>
      </c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200"/>
      <c r="AS184" s="198" t="s">
        <v>82</v>
      </c>
      <c r="AT184" s="199"/>
      <c r="AU184" s="199"/>
      <c r="AV184" s="199"/>
      <c r="AW184" s="199"/>
      <c r="AX184" s="199"/>
      <c r="AY184" s="199"/>
      <c r="AZ184" s="199"/>
      <c r="BA184" s="200"/>
      <c r="BB184" s="207" t="s">
        <v>6</v>
      </c>
      <c r="BC184" s="208"/>
      <c r="BD184" s="302" t="s">
        <v>12</v>
      </c>
      <c r="BE184" s="302"/>
      <c r="BF184" s="120"/>
      <c r="BG184" s="207" t="s">
        <v>6</v>
      </c>
      <c r="BH184" s="208"/>
      <c r="BI184" s="170" t="s">
        <v>6</v>
      </c>
      <c r="BJ184" s="170"/>
      <c r="BK184" s="96"/>
      <c r="BL184" s="207" t="s">
        <v>6</v>
      </c>
      <c r="BM184" s="208"/>
      <c r="BN184" s="170" t="s">
        <v>207</v>
      </c>
      <c r="BO184" s="170"/>
      <c r="BP184" s="96"/>
      <c r="BQ184" s="207" t="s">
        <v>6</v>
      </c>
      <c r="BR184" s="208"/>
      <c r="BS184" s="170" t="s">
        <v>12</v>
      </c>
      <c r="BT184" s="170"/>
      <c r="BU184" s="96"/>
      <c r="BV184" s="207" t="s">
        <v>6</v>
      </c>
      <c r="BW184" s="208"/>
      <c r="BX184" s="170" t="s">
        <v>6</v>
      </c>
      <c r="BY184" s="170"/>
      <c r="BZ184" s="96"/>
      <c r="CA184" s="207" t="s">
        <v>6</v>
      </c>
      <c r="CB184" s="208"/>
      <c r="CC184" s="170" t="s">
        <v>207</v>
      </c>
      <c r="CD184" s="170"/>
      <c r="CE184" s="96"/>
      <c r="CF184" s="198" t="s">
        <v>45</v>
      </c>
      <c r="CG184" s="199"/>
      <c r="CH184" s="199"/>
      <c r="CI184" s="199"/>
      <c r="CJ184" s="199"/>
      <c r="CK184" s="200"/>
      <c r="CL184" s="198" t="s">
        <v>46</v>
      </c>
      <c r="CM184" s="199"/>
      <c r="CN184" s="199"/>
      <c r="CO184" s="199"/>
      <c r="CP184" s="199"/>
      <c r="CQ184" s="200"/>
    </row>
    <row r="185" spans="1:95" ht="15" customHeight="1" x14ac:dyDescent="0.2">
      <c r="A185" s="217"/>
      <c r="B185" s="217"/>
      <c r="C185" s="217"/>
      <c r="D185" s="217"/>
      <c r="E185" s="217"/>
      <c r="F185" s="217"/>
      <c r="G185" s="217"/>
      <c r="H185" s="204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6"/>
      <c r="T185" s="204"/>
      <c r="U185" s="205"/>
      <c r="V185" s="205"/>
      <c r="W185" s="205"/>
      <c r="X185" s="205"/>
      <c r="Y185" s="205"/>
      <c r="Z185" s="205"/>
      <c r="AA185" s="205"/>
      <c r="AB185" s="206"/>
      <c r="AC185" s="204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6"/>
      <c r="AS185" s="204"/>
      <c r="AT185" s="205"/>
      <c r="AU185" s="205"/>
      <c r="AV185" s="205"/>
      <c r="AW185" s="205"/>
      <c r="AX185" s="205"/>
      <c r="AY185" s="205"/>
      <c r="AZ185" s="205"/>
      <c r="BA185" s="206"/>
      <c r="BB185" s="204" t="s">
        <v>83</v>
      </c>
      <c r="BC185" s="205"/>
      <c r="BD185" s="205"/>
      <c r="BE185" s="205"/>
      <c r="BF185" s="206"/>
      <c r="BG185" s="204" t="s">
        <v>84</v>
      </c>
      <c r="BH185" s="205"/>
      <c r="BI185" s="205"/>
      <c r="BJ185" s="205"/>
      <c r="BK185" s="206"/>
      <c r="BL185" s="204" t="s">
        <v>85</v>
      </c>
      <c r="BM185" s="205"/>
      <c r="BN185" s="205"/>
      <c r="BO185" s="205"/>
      <c r="BP185" s="206"/>
      <c r="BQ185" s="204" t="s">
        <v>83</v>
      </c>
      <c r="BR185" s="205"/>
      <c r="BS185" s="205"/>
      <c r="BT185" s="205"/>
      <c r="BU185" s="206"/>
      <c r="BV185" s="204" t="s">
        <v>84</v>
      </c>
      <c r="BW185" s="205"/>
      <c r="BX185" s="205"/>
      <c r="BY185" s="205"/>
      <c r="BZ185" s="206"/>
      <c r="CA185" s="204" t="s">
        <v>85</v>
      </c>
      <c r="CB185" s="205"/>
      <c r="CC185" s="205"/>
      <c r="CD185" s="205"/>
      <c r="CE185" s="206"/>
      <c r="CF185" s="204"/>
      <c r="CG185" s="205"/>
      <c r="CH185" s="205"/>
      <c r="CI185" s="205"/>
      <c r="CJ185" s="205"/>
      <c r="CK185" s="206"/>
      <c r="CL185" s="204"/>
      <c r="CM185" s="205"/>
      <c r="CN185" s="205"/>
      <c r="CO185" s="205"/>
      <c r="CP185" s="205"/>
      <c r="CQ185" s="206"/>
    </row>
    <row r="186" spans="1:95" ht="2.25" customHeight="1" x14ac:dyDescent="0.2">
      <c r="A186" s="217"/>
      <c r="B186" s="217"/>
      <c r="C186" s="217"/>
      <c r="D186" s="217"/>
      <c r="E186" s="217"/>
      <c r="F186" s="217"/>
      <c r="G186" s="217"/>
      <c r="H186" s="204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6"/>
      <c r="T186" s="204"/>
      <c r="U186" s="205"/>
      <c r="V186" s="205"/>
      <c r="W186" s="205"/>
      <c r="X186" s="205"/>
      <c r="Y186" s="205"/>
      <c r="Z186" s="205"/>
      <c r="AA186" s="205"/>
      <c r="AB186" s="206"/>
      <c r="AC186" s="204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6"/>
      <c r="AS186" s="201"/>
      <c r="AT186" s="202"/>
      <c r="AU186" s="202"/>
      <c r="AV186" s="202"/>
      <c r="AW186" s="202"/>
      <c r="AX186" s="202"/>
      <c r="AY186" s="202"/>
      <c r="AZ186" s="202"/>
      <c r="BA186" s="203"/>
      <c r="BB186" s="204"/>
      <c r="BC186" s="205"/>
      <c r="BD186" s="205"/>
      <c r="BE186" s="205"/>
      <c r="BF186" s="206"/>
      <c r="BG186" s="204"/>
      <c r="BH186" s="205"/>
      <c r="BI186" s="205"/>
      <c r="BJ186" s="205"/>
      <c r="BK186" s="206"/>
      <c r="BL186" s="204"/>
      <c r="BM186" s="205"/>
      <c r="BN186" s="205"/>
      <c r="BO186" s="205"/>
      <c r="BP186" s="206"/>
      <c r="BQ186" s="204"/>
      <c r="BR186" s="205"/>
      <c r="BS186" s="205"/>
      <c r="BT186" s="205"/>
      <c r="BU186" s="206"/>
      <c r="BV186" s="204"/>
      <c r="BW186" s="205"/>
      <c r="BX186" s="205"/>
      <c r="BY186" s="205"/>
      <c r="BZ186" s="206"/>
      <c r="CA186" s="204"/>
      <c r="CB186" s="205"/>
      <c r="CC186" s="205"/>
      <c r="CD186" s="205"/>
      <c r="CE186" s="206"/>
      <c r="CF186" s="204"/>
      <c r="CG186" s="205"/>
      <c r="CH186" s="205"/>
      <c r="CI186" s="205"/>
      <c r="CJ186" s="205"/>
      <c r="CK186" s="206"/>
      <c r="CL186" s="204"/>
      <c r="CM186" s="205"/>
      <c r="CN186" s="205"/>
      <c r="CO186" s="205"/>
      <c r="CP186" s="205"/>
      <c r="CQ186" s="206"/>
    </row>
    <row r="187" spans="1:95" ht="45" customHeight="1" x14ac:dyDescent="0.2">
      <c r="A187" s="217"/>
      <c r="B187" s="217"/>
      <c r="C187" s="217"/>
      <c r="D187" s="217"/>
      <c r="E187" s="217"/>
      <c r="F187" s="217"/>
      <c r="G187" s="217"/>
      <c r="H187" s="201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3"/>
      <c r="T187" s="201"/>
      <c r="U187" s="202"/>
      <c r="V187" s="202"/>
      <c r="W187" s="202"/>
      <c r="X187" s="202"/>
      <c r="Y187" s="202"/>
      <c r="Z187" s="202"/>
      <c r="AA187" s="202"/>
      <c r="AB187" s="203"/>
      <c r="AC187" s="201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3"/>
      <c r="AS187" s="145" t="s">
        <v>50</v>
      </c>
      <c r="AT187" s="146"/>
      <c r="AU187" s="146"/>
      <c r="AV187" s="146"/>
      <c r="AW187" s="147"/>
      <c r="AX187" s="145" t="s">
        <v>51</v>
      </c>
      <c r="AY187" s="146"/>
      <c r="AZ187" s="146"/>
      <c r="BA187" s="147"/>
      <c r="BB187" s="201"/>
      <c r="BC187" s="202"/>
      <c r="BD187" s="202"/>
      <c r="BE187" s="202"/>
      <c r="BF187" s="203"/>
      <c r="BG187" s="201"/>
      <c r="BH187" s="202"/>
      <c r="BI187" s="202"/>
      <c r="BJ187" s="202"/>
      <c r="BK187" s="203"/>
      <c r="BL187" s="201"/>
      <c r="BM187" s="202"/>
      <c r="BN187" s="202"/>
      <c r="BO187" s="202"/>
      <c r="BP187" s="203"/>
      <c r="BQ187" s="201"/>
      <c r="BR187" s="202"/>
      <c r="BS187" s="202"/>
      <c r="BT187" s="202"/>
      <c r="BU187" s="203"/>
      <c r="BV187" s="201"/>
      <c r="BW187" s="202"/>
      <c r="BX187" s="202"/>
      <c r="BY187" s="202"/>
      <c r="BZ187" s="203"/>
      <c r="CA187" s="201"/>
      <c r="CB187" s="202"/>
      <c r="CC187" s="202"/>
      <c r="CD187" s="202"/>
      <c r="CE187" s="203"/>
      <c r="CF187" s="201"/>
      <c r="CG187" s="202"/>
      <c r="CH187" s="202"/>
      <c r="CI187" s="202"/>
      <c r="CJ187" s="202"/>
      <c r="CK187" s="203"/>
      <c r="CL187" s="201"/>
      <c r="CM187" s="202"/>
      <c r="CN187" s="202"/>
      <c r="CO187" s="202"/>
      <c r="CP187" s="202"/>
      <c r="CQ187" s="203"/>
    </row>
    <row r="188" spans="1:95" ht="15" customHeight="1" x14ac:dyDescent="0.2">
      <c r="A188" s="217" t="s">
        <v>27</v>
      </c>
      <c r="B188" s="217"/>
      <c r="C188" s="217"/>
      <c r="D188" s="217"/>
      <c r="E188" s="217"/>
      <c r="F188" s="217"/>
      <c r="G188" s="217"/>
      <c r="H188" s="145" t="s">
        <v>52</v>
      </c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7"/>
      <c r="T188" s="145" t="s">
        <v>53</v>
      </c>
      <c r="U188" s="146"/>
      <c r="V188" s="146"/>
      <c r="W188" s="146"/>
      <c r="X188" s="146"/>
      <c r="Y188" s="146"/>
      <c r="Z188" s="146"/>
      <c r="AA188" s="146"/>
      <c r="AB188" s="147"/>
      <c r="AC188" s="198" t="s">
        <v>54</v>
      </c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200"/>
      <c r="AS188" s="145" t="s">
        <v>55</v>
      </c>
      <c r="AT188" s="146"/>
      <c r="AU188" s="146"/>
      <c r="AV188" s="146"/>
      <c r="AW188" s="147"/>
      <c r="AX188" s="145" t="s">
        <v>56</v>
      </c>
      <c r="AY188" s="146"/>
      <c r="AZ188" s="146"/>
      <c r="BA188" s="147"/>
      <c r="BB188" s="217" t="s">
        <v>57</v>
      </c>
      <c r="BC188" s="217"/>
      <c r="BD188" s="217"/>
      <c r="BE188" s="217"/>
      <c r="BF188" s="217"/>
      <c r="BG188" s="217" t="s">
        <v>58</v>
      </c>
      <c r="BH188" s="217"/>
      <c r="BI188" s="217"/>
      <c r="BJ188" s="217"/>
      <c r="BK188" s="217"/>
      <c r="BL188" s="217" t="s">
        <v>59</v>
      </c>
      <c r="BM188" s="217"/>
      <c r="BN188" s="217"/>
      <c r="BO188" s="217"/>
      <c r="BP188" s="217"/>
      <c r="BQ188" s="217" t="s">
        <v>60</v>
      </c>
      <c r="BR188" s="217"/>
      <c r="BS188" s="217"/>
      <c r="BT188" s="217"/>
      <c r="BU188" s="217"/>
      <c r="BV188" s="217" t="s">
        <v>61</v>
      </c>
      <c r="BW188" s="217"/>
      <c r="BX188" s="217"/>
      <c r="BY188" s="217"/>
      <c r="BZ188" s="217"/>
      <c r="CA188" s="217" t="s">
        <v>86</v>
      </c>
      <c r="CB188" s="217"/>
      <c r="CC188" s="217"/>
      <c r="CD188" s="217"/>
      <c r="CE188" s="217"/>
      <c r="CF188" s="217" t="s">
        <v>87</v>
      </c>
      <c r="CG188" s="217"/>
      <c r="CH188" s="217"/>
      <c r="CI188" s="217"/>
      <c r="CJ188" s="217"/>
      <c r="CK188" s="217"/>
      <c r="CL188" s="217" t="s">
        <v>88</v>
      </c>
      <c r="CM188" s="217"/>
      <c r="CN188" s="217"/>
      <c r="CO188" s="217"/>
      <c r="CP188" s="217"/>
      <c r="CQ188" s="217"/>
    </row>
    <row r="189" spans="1:95" ht="50.25" customHeight="1" x14ac:dyDescent="0.2">
      <c r="A189" s="133" t="s">
        <v>250</v>
      </c>
      <c r="B189" s="154"/>
      <c r="C189" s="154"/>
      <c r="D189" s="154"/>
      <c r="E189" s="154"/>
      <c r="F189" s="154"/>
      <c r="G189" s="155"/>
      <c r="H189" s="136" t="s">
        <v>63</v>
      </c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8"/>
      <c r="T189" s="129" t="s">
        <v>64</v>
      </c>
      <c r="U189" s="130"/>
      <c r="V189" s="130"/>
      <c r="W189" s="130"/>
      <c r="X189" s="130"/>
      <c r="Y189" s="130"/>
      <c r="Z189" s="130"/>
      <c r="AA189" s="130"/>
      <c r="AB189" s="131"/>
      <c r="AC189" s="142" t="s">
        <v>89</v>
      </c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4"/>
      <c r="AS189" s="145" t="s">
        <v>90</v>
      </c>
      <c r="AT189" s="146"/>
      <c r="AU189" s="146"/>
      <c r="AV189" s="146"/>
      <c r="AW189" s="147"/>
      <c r="AX189" s="177" t="s">
        <v>91</v>
      </c>
      <c r="AY189" s="178"/>
      <c r="AZ189" s="178"/>
      <c r="BA189" s="179"/>
      <c r="BB189" s="129">
        <v>35</v>
      </c>
      <c r="BC189" s="130"/>
      <c r="BD189" s="130"/>
      <c r="BE189" s="130"/>
      <c r="BF189" s="131"/>
      <c r="BG189" s="129">
        <v>35</v>
      </c>
      <c r="BH189" s="130"/>
      <c r="BI189" s="130"/>
      <c r="BJ189" s="130"/>
      <c r="BK189" s="131"/>
      <c r="BL189" s="129">
        <v>35</v>
      </c>
      <c r="BM189" s="130"/>
      <c r="BN189" s="130"/>
      <c r="BO189" s="130"/>
      <c r="BP189" s="131"/>
      <c r="BQ189" s="129"/>
      <c r="BR189" s="130"/>
      <c r="BS189" s="130"/>
      <c r="BT189" s="130"/>
      <c r="BU189" s="131"/>
      <c r="BV189" s="129"/>
      <c r="BW189" s="130"/>
      <c r="BX189" s="130"/>
      <c r="BY189" s="130"/>
      <c r="BZ189" s="131"/>
      <c r="CA189" s="129"/>
      <c r="CB189" s="130"/>
      <c r="CC189" s="130"/>
      <c r="CD189" s="130"/>
      <c r="CE189" s="131"/>
      <c r="CF189" s="151">
        <v>3</v>
      </c>
      <c r="CG189" s="152"/>
      <c r="CH189" s="152"/>
      <c r="CI189" s="152"/>
      <c r="CJ189" s="152"/>
      <c r="CK189" s="153"/>
      <c r="CL189" s="129"/>
      <c r="CM189" s="130"/>
      <c r="CN189" s="130"/>
      <c r="CO189" s="130"/>
      <c r="CP189" s="130"/>
      <c r="CQ189" s="131"/>
    </row>
    <row r="190" spans="1:95" ht="43.5" customHeight="1" x14ac:dyDescent="0.2">
      <c r="A190" s="133" t="s">
        <v>254</v>
      </c>
      <c r="B190" s="154"/>
      <c r="C190" s="154"/>
      <c r="D190" s="154"/>
      <c r="E190" s="154"/>
      <c r="F190" s="154"/>
      <c r="G190" s="155"/>
      <c r="H190" s="136" t="s">
        <v>69</v>
      </c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8"/>
      <c r="T190" s="129" t="s">
        <v>64</v>
      </c>
      <c r="U190" s="130"/>
      <c r="V190" s="130"/>
      <c r="W190" s="130"/>
      <c r="X190" s="130"/>
      <c r="Y190" s="130"/>
      <c r="Z190" s="130"/>
      <c r="AA190" s="130"/>
      <c r="AB190" s="131"/>
      <c r="AC190" s="142" t="s">
        <v>89</v>
      </c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4"/>
      <c r="AS190" s="145" t="s">
        <v>90</v>
      </c>
      <c r="AT190" s="146"/>
      <c r="AU190" s="146"/>
      <c r="AV190" s="146"/>
      <c r="AW190" s="147"/>
      <c r="AX190" s="177" t="s">
        <v>91</v>
      </c>
      <c r="AY190" s="178"/>
      <c r="AZ190" s="178"/>
      <c r="BA190" s="179"/>
      <c r="BB190" s="129">
        <v>35</v>
      </c>
      <c r="BC190" s="130"/>
      <c r="BD190" s="130"/>
      <c r="BE190" s="130"/>
      <c r="BF190" s="131"/>
      <c r="BG190" s="129">
        <v>35</v>
      </c>
      <c r="BH190" s="130"/>
      <c r="BI190" s="130"/>
      <c r="BJ190" s="130"/>
      <c r="BK190" s="131"/>
      <c r="BL190" s="129">
        <v>35</v>
      </c>
      <c r="BM190" s="130"/>
      <c r="BN190" s="130"/>
      <c r="BO190" s="130"/>
      <c r="BP190" s="131"/>
      <c r="BQ190" s="129"/>
      <c r="BR190" s="130"/>
      <c r="BS190" s="130"/>
      <c r="BT190" s="130"/>
      <c r="BU190" s="131"/>
      <c r="BV190" s="129"/>
      <c r="BW190" s="130"/>
      <c r="BX190" s="130"/>
      <c r="BY190" s="130"/>
      <c r="BZ190" s="131"/>
      <c r="CA190" s="129"/>
      <c r="CB190" s="130"/>
      <c r="CC190" s="130"/>
      <c r="CD190" s="130"/>
      <c r="CE190" s="131"/>
      <c r="CF190" s="151">
        <v>3</v>
      </c>
      <c r="CG190" s="152"/>
      <c r="CH190" s="152"/>
      <c r="CI190" s="152"/>
      <c r="CJ190" s="152"/>
      <c r="CK190" s="153"/>
      <c r="CL190" s="129"/>
      <c r="CM190" s="130"/>
      <c r="CN190" s="130"/>
      <c r="CO190" s="130"/>
      <c r="CP190" s="130"/>
      <c r="CQ190" s="131"/>
    </row>
    <row r="191" spans="1:95" ht="43.5" customHeight="1" x14ac:dyDescent="0.2">
      <c r="A191" s="133" t="s">
        <v>239</v>
      </c>
      <c r="B191" s="134"/>
      <c r="C191" s="134"/>
      <c r="D191" s="134"/>
      <c r="E191" s="134"/>
      <c r="F191" s="134"/>
      <c r="G191" s="135"/>
      <c r="H191" s="136" t="s">
        <v>214</v>
      </c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8"/>
      <c r="T191" s="129" t="s">
        <v>64</v>
      </c>
      <c r="U191" s="130"/>
      <c r="V191" s="130"/>
      <c r="W191" s="130"/>
      <c r="X191" s="130"/>
      <c r="Y191" s="130"/>
      <c r="Z191" s="130"/>
      <c r="AA191" s="130"/>
      <c r="AB191" s="131"/>
      <c r="AC191" s="142" t="s">
        <v>89</v>
      </c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4"/>
      <c r="AS191" s="145" t="s">
        <v>90</v>
      </c>
      <c r="AT191" s="146"/>
      <c r="AU191" s="146"/>
      <c r="AV191" s="146"/>
      <c r="AW191" s="147"/>
      <c r="AX191" s="177" t="s">
        <v>91</v>
      </c>
      <c r="AY191" s="178"/>
      <c r="AZ191" s="178"/>
      <c r="BA191" s="179"/>
      <c r="BB191" s="129">
        <v>35</v>
      </c>
      <c r="BC191" s="130"/>
      <c r="BD191" s="130"/>
      <c r="BE191" s="130"/>
      <c r="BF191" s="131"/>
      <c r="BG191" s="129">
        <v>35</v>
      </c>
      <c r="BH191" s="130"/>
      <c r="BI191" s="130"/>
      <c r="BJ191" s="130"/>
      <c r="BK191" s="131"/>
      <c r="BL191" s="129">
        <v>35</v>
      </c>
      <c r="BM191" s="130"/>
      <c r="BN191" s="130"/>
      <c r="BO191" s="130"/>
      <c r="BP191" s="131"/>
      <c r="BQ191" s="129"/>
      <c r="BR191" s="130"/>
      <c r="BS191" s="130"/>
      <c r="BT191" s="130"/>
      <c r="BU191" s="131"/>
      <c r="BV191" s="129"/>
      <c r="BW191" s="130"/>
      <c r="BX191" s="130"/>
      <c r="BY191" s="130"/>
      <c r="BZ191" s="131"/>
      <c r="CA191" s="129"/>
      <c r="CB191" s="130"/>
      <c r="CC191" s="130"/>
      <c r="CD191" s="130"/>
      <c r="CE191" s="131"/>
      <c r="CF191" s="151">
        <v>3</v>
      </c>
      <c r="CG191" s="152"/>
      <c r="CH191" s="152"/>
      <c r="CI191" s="152"/>
      <c r="CJ191" s="152"/>
      <c r="CK191" s="153"/>
      <c r="CL191" s="129"/>
      <c r="CM191" s="130"/>
      <c r="CN191" s="130"/>
      <c r="CO191" s="130"/>
      <c r="CP191" s="130"/>
      <c r="CQ191" s="131"/>
    </row>
    <row r="192" spans="1:95" ht="43.5" customHeight="1" x14ac:dyDescent="0.2">
      <c r="A192" s="133" t="s">
        <v>258</v>
      </c>
      <c r="B192" s="134"/>
      <c r="C192" s="134"/>
      <c r="D192" s="134"/>
      <c r="E192" s="134"/>
      <c r="F192" s="134"/>
      <c r="G192" s="135"/>
      <c r="H192" s="136" t="s">
        <v>226</v>
      </c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8"/>
      <c r="T192" s="129" t="s">
        <v>64</v>
      </c>
      <c r="U192" s="130"/>
      <c r="V192" s="130"/>
      <c r="W192" s="130"/>
      <c r="X192" s="130"/>
      <c r="Y192" s="130"/>
      <c r="Z192" s="130"/>
      <c r="AA192" s="130"/>
      <c r="AB192" s="131"/>
      <c r="AC192" s="142" t="s">
        <v>89</v>
      </c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4"/>
      <c r="AS192" s="145" t="s">
        <v>90</v>
      </c>
      <c r="AT192" s="146"/>
      <c r="AU192" s="146"/>
      <c r="AV192" s="146"/>
      <c r="AW192" s="147"/>
      <c r="AX192" s="177" t="s">
        <v>91</v>
      </c>
      <c r="AY192" s="178"/>
      <c r="AZ192" s="178"/>
      <c r="BA192" s="179"/>
      <c r="BB192" s="129">
        <v>35</v>
      </c>
      <c r="BC192" s="130"/>
      <c r="BD192" s="130"/>
      <c r="BE192" s="130"/>
      <c r="BF192" s="131"/>
      <c r="BG192" s="129">
        <v>35</v>
      </c>
      <c r="BH192" s="130"/>
      <c r="BI192" s="130"/>
      <c r="BJ192" s="130"/>
      <c r="BK192" s="131"/>
      <c r="BL192" s="129">
        <v>35</v>
      </c>
      <c r="BM192" s="130"/>
      <c r="BN192" s="130"/>
      <c r="BO192" s="130"/>
      <c r="BP192" s="131"/>
      <c r="BQ192" s="129"/>
      <c r="BR192" s="130"/>
      <c r="BS192" s="130"/>
      <c r="BT192" s="130"/>
      <c r="BU192" s="131"/>
      <c r="BV192" s="129"/>
      <c r="BW192" s="130"/>
      <c r="BX192" s="130"/>
      <c r="BY192" s="130"/>
      <c r="BZ192" s="131"/>
      <c r="CA192" s="129"/>
      <c r="CB192" s="130"/>
      <c r="CC192" s="130"/>
      <c r="CD192" s="130"/>
      <c r="CE192" s="131"/>
      <c r="CF192" s="151">
        <v>3</v>
      </c>
      <c r="CG192" s="152"/>
      <c r="CH192" s="152"/>
      <c r="CI192" s="152"/>
      <c r="CJ192" s="152"/>
      <c r="CK192" s="153"/>
      <c r="CL192" s="129"/>
      <c r="CM192" s="130"/>
      <c r="CN192" s="130"/>
      <c r="CO192" s="130"/>
      <c r="CP192" s="130"/>
      <c r="CQ192" s="131"/>
    </row>
    <row r="193" spans="1:95" ht="46.5" customHeight="1" x14ac:dyDescent="0.2">
      <c r="A193" s="133" t="s">
        <v>243</v>
      </c>
      <c r="B193" s="134"/>
      <c r="C193" s="134"/>
      <c r="D193" s="134"/>
      <c r="E193" s="134"/>
      <c r="F193" s="134"/>
      <c r="G193" s="135"/>
      <c r="H193" s="136" t="s">
        <v>175</v>
      </c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8"/>
      <c r="T193" s="129" t="s">
        <v>64</v>
      </c>
      <c r="U193" s="130"/>
      <c r="V193" s="130"/>
      <c r="W193" s="130"/>
      <c r="X193" s="130"/>
      <c r="Y193" s="130"/>
      <c r="Z193" s="130"/>
      <c r="AA193" s="130"/>
      <c r="AB193" s="131"/>
      <c r="AC193" s="142" t="s">
        <v>89</v>
      </c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4"/>
      <c r="AS193" s="145" t="s">
        <v>90</v>
      </c>
      <c r="AT193" s="146"/>
      <c r="AU193" s="146"/>
      <c r="AV193" s="146"/>
      <c r="AW193" s="147"/>
      <c r="AX193" s="177" t="s">
        <v>91</v>
      </c>
      <c r="AY193" s="178"/>
      <c r="AZ193" s="178"/>
      <c r="BA193" s="179"/>
      <c r="BB193" s="129">
        <v>15</v>
      </c>
      <c r="BC193" s="130"/>
      <c r="BD193" s="130"/>
      <c r="BE193" s="130"/>
      <c r="BF193" s="131"/>
      <c r="BG193" s="129">
        <v>15</v>
      </c>
      <c r="BH193" s="130"/>
      <c r="BI193" s="130"/>
      <c r="BJ193" s="130"/>
      <c r="BK193" s="131"/>
      <c r="BL193" s="129">
        <v>15</v>
      </c>
      <c r="BM193" s="130"/>
      <c r="BN193" s="130"/>
      <c r="BO193" s="130"/>
      <c r="BP193" s="131"/>
      <c r="BQ193" s="129"/>
      <c r="BR193" s="130"/>
      <c r="BS193" s="130"/>
      <c r="BT193" s="130"/>
      <c r="BU193" s="131"/>
      <c r="BV193" s="129"/>
      <c r="BW193" s="130"/>
      <c r="BX193" s="130"/>
      <c r="BY193" s="130"/>
      <c r="BZ193" s="131"/>
      <c r="CA193" s="129"/>
      <c r="CB193" s="130"/>
      <c r="CC193" s="130"/>
      <c r="CD193" s="130"/>
      <c r="CE193" s="131"/>
      <c r="CF193" s="151">
        <v>3</v>
      </c>
      <c r="CG193" s="152"/>
      <c r="CH193" s="152"/>
      <c r="CI193" s="152"/>
      <c r="CJ193" s="152"/>
      <c r="CK193" s="153"/>
      <c r="CL193" s="129"/>
      <c r="CM193" s="130"/>
      <c r="CN193" s="130"/>
      <c r="CO193" s="130"/>
      <c r="CP193" s="130"/>
      <c r="CQ193" s="131"/>
    </row>
    <row r="194" spans="1:95" ht="45" customHeight="1" x14ac:dyDescent="0.2">
      <c r="A194" s="133" t="s">
        <v>272</v>
      </c>
      <c r="B194" s="154"/>
      <c r="C194" s="154"/>
      <c r="D194" s="154"/>
      <c r="E194" s="154"/>
      <c r="F194" s="154"/>
      <c r="G194" s="155"/>
      <c r="H194" s="136" t="s">
        <v>72</v>
      </c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8"/>
      <c r="T194" s="129" t="s">
        <v>64</v>
      </c>
      <c r="U194" s="130"/>
      <c r="V194" s="130"/>
      <c r="W194" s="130"/>
      <c r="X194" s="130"/>
      <c r="Y194" s="130"/>
      <c r="Z194" s="130"/>
      <c r="AA194" s="130"/>
      <c r="AB194" s="131"/>
      <c r="AC194" s="142" t="s">
        <v>89</v>
      </c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4"/>
      <c r="AS194" s="145" t="s">
        <v>90</v>
      </c>
      <c r="AT194" s="146"/>
      <c r="AU194" s="146"/>
      <c r="AV194" s="146"/>
      <c r="AW194" s="147"/>
      <c r="AX194" s="177" t="s">
        <v>91</v>
      </c>
      <c r="AY194" s="178"/>
      <c r="AZ194" s="178"/>
      <c r="BA194" s="179"/>
      <c r="BB194" s="129">
        <v>25</v>
      </c>
      <c r="BC194" s="130"/>
      <c r="BD194" s="130"/>
      <c r="BE194" s="130"/>
      <c r="BF194" s="131"/>
      <c r="BG194" s="129">
        <v>25</v>
      </c>
      <c r="BH194" s="130"/>
      <c r="BI194" s="130"/>
      <c r="BJ194" s="130"/>
      <c r="BK194" s="131"/>
      <c r="BL194" s="129">
        <v>25</v>
      </c>
      <c r="BM194" s="130"/>
      <c r="BN194" s="130"/>
      <c r="BO194" s="130"/>
      <c r="BP194" s="131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151">
        <v>3</v>
      </c>
      <c r="CG194" s="152"/>
      <c r="CH194" s="152"/>
      <c r="CI194" s="152"/>
      <c r="CJ194" s="152"/>
      <c r="CK194" s="153"/>
      <c r="CL194" s="215"/>
      <c r="CM194" s="215"/>
      <c r="CN194" s="215"/>
      <c r="CO194" s="215"/>
      <c r="CP194" s="215"/>
      <c r="CQ194" s="215"/>
    </row>
    <row r="195" spans="1:95" ht="9" customHeight="1" x14ac:dyDescent="0.2">
      <c r="A195" s="18"/>
      <c r="B195" s="18"/>
      <c r="C195" s="18"/>
      <c r="D195" s="18"/>
      <c r="E195" s="18"/>
      <c r="F195" s="18"/>
      <c r="G195" s="18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8"/>
      <c r="U195" s="68"/>
      <c r="V195" s="68"/>
      <c r="W195" s="68"/>
      <c r="X195" s="68"/>
      <c r="Y195" s="68"/>
      <c r="Z195" s="68"/>
      <c r="AA195" s="68"/>
      <c r="AB195" s="68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95"/>
      <c r="AT195" s="95"/>
      <c r="AU195" s="95"/>
      <c r="AV195" s="95"/>
      <c r="AW195" s="95"/>
      <c r="AX195" s="72"/>
      <c r="AY195" s="72"/>
      <c r="AZ195" s="72"/>
      <c r="BA195" s="72"/>
      <c r="BB195" s="68"/>
      <c r="BC195" s="121"/>
      <c r="BD195" s="121"/>
      <c r="BE195" s="121"/>
      <c r="BF195" s="121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7"/>
      <c r="CG195" s="67"/>
      <c r="CH195" s="67"/>
      <c r="CI195" s="67"/>
      <c r="CJ195" s="67"/>
      <c r="CK195" s="67"/>
      <c r="CL195" s="68"/>
      <c r="CM195" s="68"/>
      <c r="CN195" s="68"/>
      <c r="CO195" s="68"/>
      <c r="CP195" s="68"/>
      <c r="CQ195" s="68"/>
    </row>
    <row r="196" spans="1:95" ht="8.25" hidden="1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122"/>
      <c r="BD196" s="122"/>
      <c r="BE196" s="122"/>
      <c r="BF196" s="122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</row>
    <row r="197" spans="1:95" x14ac:dyDescent="0.2">
      <c r="A197" s="220" t="s">
        <v>26</v>
      </c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162" t="s">
        <v>55</v>
      </c>
      <c r="AQ197" s="162"/>
      <c r="AR197" s="162"/>
      <c r="AS197" s="162"/>
      <c r="AT197" s="162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</row>
    <row r="198" spans="1:95" ht="9" customHeight="1" thickBot="1" x14ac:dyDescent="0.25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  <c r="BJ198" s="220"/>
      <c r="BK198" s="220"/>
      <c r="BL198" s="220"/>
      <c r="BM198" s="220"/>
      <c r="BN198" s="220"/>
      <c r="BO198" s="220"/>
      <c r="BP198" s="220"/>
      <c r="BQ198" s="220"/>
      <c r="BR198" s="220"/>
      <c r="BS198" s="220"/>
      <c r="BT198" s="220"/>
      <c r="BU198" s="220"/>
      <c r="BV198" s="220"/>
      <c r="BW198" s="220"/>
      <c r="BX198" s="220"/>
      <c r="BY198" s="220"/>
      <c r="BZ198" s="220"/>
      <c r="CA198" s="220"/>
      <c r="CB198" s="220"/>
      <c r="CC198" s="220"/>
      <c r="CD198" s="220"/>
      <c r="CE198" s="220"/>
    </row>
    <row r="199" spans="1:95" x14ac:dyDescent="0.2">
      <c r="A199" s="161" t="s">
        <v>28</v>
      </c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262" t="s">
        <v>29</v>
      </c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54" t="s">
        <v>235</v>
      </c>
      <c r="CG199" s="255"/>
      <c r="CH199" s="255"/>
      <c r="CI199" s="255"/>
      <c r="CJ199" s="255"/>
      <c r="CK199" s="255"/>
      <c r="CL199" s="255"/>
      <c r="CM199" s="255"/>
      <c r="CN199" s="255"/>
      <c r="CO199" s="255"/>
      <c r="CP199" s="255"/>
      <c r="CQ199" s="256"/>
    </row>
    <row r="200" spans="1:95" x14ac:dyDescent="0.2">
      <c r="A200" s="246" t="s">
        <v>31</v>
      </c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262"/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257"/>
      <c r="CG200" s="221"/>
      <c r="CH200" s="221"/>
      <c r="CI200" s="221"/>
      <c r="CJ200" s="221"/>
      <c r="CK200" s="221"/>
      <c r="CL200" s="221"/>
      <c r="CM200" s="221"/>
      <c r="CN200" s="221"/>
      <c r="CO200" s="221"/>
      <c r="CP200" s="221"/>
      <c r="CQ200" s="222"/>
    </row>
    <row r="201" spans="1:95" ht="15.75" thickBot="1" x14ac:dyDescent="0.25">
      <c r="A201" s="161" t="s">
        <v>32</v>
      </c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S201" s="262"/>
      <c r="BT201" s="262"/>
      <c r="BU201" s="262"/>
      <c r="BV201" s="262"/>
      <c r="BW201" s="262"/>
      <c r="BX201" s="262"/>
      <c r="BY201" s="262"/>
      <c r="BZ201" s="262"/>
      <c r="CA201" s="262"/>
      <c r="CB201" s="262"/>
      <c r="CC201" s="262"/>
      <c r="CD201" s="262"/>
      <c r="CE201" s="262"/>
      <c r="CF201" s="258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60"/>
    </row>
    <row r="202" spans="1:95" x14ac:dyDescent="0.2">
      <c r="A202" s="252" t="s">
        <v>241</v>
      </c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S202" s="262"/>
      <c r="BT202" s="262"/>
      <c r="BU202" s="262"/>
      <c r="BV202" s="262"/>
      <c r="BW202" s="262"/>
      <c r="BX202" s="262"/>
      <c r="BY202" s="262"/>
      <c r="BZ202" s="262"/>
      <c r="CA202" s="262"/>
      <c r="CB202" s="262"/>
      <c r="CC202" s="262"/>
      <c r="CD202" s="262"/>
      <c r="CE202" s="262"/>
    </row>
    <row r="203" spans="1:95" ht="35.25" customHeight="1" x14ac:dyDescent="0.2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  <c r="AY203" s="252"/>
      <c r="AZ203" s="252"/>
      <c r="BA203" s="252"/>
      <c r="BB203" s="252"/>
      <c r="BC203" s="252"/>
      <c r="BD203" s="252"/>
      <c r="BE203" s="252"/>
      <c r="BF203" s="252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</row>
    <row r="204" spans="1:95" ht="4.5" customHeight="1" x14ac:dyDescent="0.2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</row>
    <row r="205" spans="1:95" x14ac:dyDescent="0.2">
      <c r="A205" s="161" t="s">
        <v>34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</row>
    <row r="206" spans="1:95" ht="18" x14ac:dyDescent="0.2">
      <c r="A206" s="161" t="s">
        <v>35</v>
      </c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</row>
    <row r="207" spans="1:95" ht="12" customHeight="1" x14ac:dyDescent="0.2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</row>
    <row r="208" spans="1:95" ht="78.75" customHeight="1" x14ac:dyDescent="0.2">
      <c r="A208" s="198" t="s">
        <v>75</v>
      </c>
      <c r="B208" s="199"/>
      <c r="C208" s="199"/>
      <c r="D208" s="199"/>
      <c r="E208" s="199"/>
      <c r="F208" s="199"/>
      <c r="G208" s="200"/>
      <c r="H208" s="145" t="s">
        <v>37</v>
      </c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7"/>
      <c r="T208" s="145" t="s">
        <v>38</v>
      </c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7"/>
      <c r="AF208" s="145" t="s">
        <v>39</v>
      </c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7"/>
      <c r="BN208" s="145" t="s">
        <v>40</v>
      </c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7"/>
      <c r="CF208" s="145" t="s">
        <v>41</v>
      </c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7"/>
    </row>
    <row r="209" spans="1:95" x14ac:dyDescent="0.2">
      <c r="A209" s="204"/>
      <c r="B209" s="205"/>
      <c r="C209" s="205"/>
      <c r="D209" s="205"/>
      <c r="E209" s="205"/>
      <c r="F209" s="205"/>
      <c r="G209" s="206"/>
      <c r="H209" s="198" t="s">
        <v>42</v>
      </c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200"/>
      <c r="T209" s="198" t="s">
        <v>42</v>
      </c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200"/>
      <c r="AF209" s="198" t="s">
        <v>42</v>
      </c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200"/>
      <c r="AZ209" s="198" t="s">
        <v>43</v>
      </c>
      <c r="BA209" s="199"/>
      <c r="BB209" s="199"/>
      <c r="BC209" s="199"/>
      <c r="BD209" s="199"/>
      <c r="BE209" s="199"/>
      <c r="BF209" s="199"/>
      <c r="BG209" s="199"/>
      <c r="BH209" s="199"/>
      <c r="BI209" s="199"/>
      <c r="BJ209" s="199"/>
      <c r="BK209" s="199"/>
      <c r="BL209" s="199"/>
      <c r="BM209" s="200"/>
      <c r="BN209" s="207" t="s">
        <v>6</v>
      </c>
      <c r="BO209" s="208"/>
      <c r="BP209" s="170" t="s">
        <v>12</v>
      </c>
      <c r="BQ209" s="170"/>
      <c r="BR209" s="218" t="s">
        <v>44</v>
      </c>
      <c r="BS209" s="219"/>
      <c r="BT209" s="207" t="s">
        <v>6</v>
      </c>
      <c r="BU209" s="208"/>
      <c r="BV209" s="170" t="s">
        <v>6</v>
      </c>
      <c r="BW209" s="170"/>
      <c r="BX209" s="218" t="s">
        <v>44</v>
      </c>
      <c r="BY209" s="219"/>
      <c r="BZ209" s="207" t="s">
        <v>6</v>
      </c>
      <c r="CA209" s="208"/>
      <c r="CB209" s="170" t="s">
        <v>207</v>
      </c>
      <c r="CC209" s="170"/>
      <c r="CD209" s="218" t="s">
        <v>44</v>
      </c>
      <c r="CE209" s="219"/>
      <c r="CF209" s="198" t="s">
        <v>45</v>
      </c>
      <c r="CG209" s="199"/>
      <c r="CH209" s="199"/>
      <c r="CI209" s="199"/>
      <c r="CJ209" s="199"/>
      <c r="CK209" s="200"/>
      <c r="CL209" s="198" t="s">
        <v>46</v>
      </c>
      <c r="CM209" s="199"/>
      <c r="CN209" s="199"/>
      <c r="CO209" s="199"/>
      <c r="CP209" s="199"/>
      <c r="CQ209" s="200"/>
    </row>
    <row r="210" spans="1:95" ht="3.75" customHeight="1" x14ac:dyDescent="0.2">
      <c r="A210" s="204"/>
      <c r="B210" s="205"/>
      <c r="C210" s="205"/>
      <c r="D210" s="205"/>
      <c r="E210" s="205"/>
      <c r="F210" s="205"/>
      <c r="G210" s="206"/>
      <c r="H210" s="204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6"/>
      <c r="T210" s="204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6"/>
      <c r="AF210" s="204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6"/>
      <c r="AZ210" s="201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3"/>
      <c r="BN210" s="204" t="s">
        <v>47</v>
      </c>
      <c r="BO210" s="205"/>
      <c r="BP210" s="205"/>
      <c r="BQ210" s="205"/>
      <c r="BR210" s="205"/>
      <c r="BS210" s="206"/>
      <c r="BT210" s="204" t="s">
        <v>48</v>
      </c>
      <c r="BU210" s="205"/>
      <c r="BV210" s="205"/>
      <c r="BW210" s="205"/>
      <c r="BX210" s="205"/>
      <c r="BY210" s="206"/>
      <c r="BZ210" s="204" t="s">
        <v>49</v>
      </c>
      <c r="CA210" s="205"/>
      <c r="CB210" s="205"/>
      <c r="CC210" s="205"/>
      <c r="CD210" s="205"/>
      <c r="CE210" s="206"/>
      <c r="CF210" s="204"/>
      <c r="CG210" s="205"/>
      <c r="CH210" s="205"/>
      <c r="CI210" s="205"/>
      <c r="CJ210" s="205"/>
      <c r="CK210" s="206"/>
      <c r="CL210" s="204"/>
      <c r="CM210" s="205"/>
      <c r="CN210" s="205"/>
      <c r="CO210" s="205"/>
      <c r="CP210" s="205"/>
      <c r="CQ210" s="206"/>
    </row>
    <row r="211" spans="1:95" x14ac:dyDescent="0.2">
      <c r="A211" s="204"/>
      <c r="B211" s="205"/>
      <c r="C211" s="205"/>
      <c r="D211" s="205"/>
      <c r="E211" s="205"/>
      <c r="F211" s="205"/>
      <c r="G211" s="206"/>
      <c r="H211" s="204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6"/>
      <c r="T211" s="204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6"/>
      <c r="AF211" s="204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6"/>
      <c r="AZ211" s="198" t="s">
        <v>50</v>
      </c>
      <c r="BA211" s="199"/>
      <c r="BB211" s="199"/>
      <c r="BC211" s="199"/>
      <c r="BD211" s="199"/>
      <c r="BE211" s="199"/>
      <c r="BF211" s="200"/>
      <c r="BG211" s="198" t="s">
        <v>51</v>
      </c>
      <c r="BH211" s="199"/>
      <c r="BI211" s="199"/>
      <c r="BJ211" s="199"/>
      <c r="BK211" s="199"/>
      <c r="BL211" s="199"/>
      <c r="BM211" s="200"/>
      <c r="BN211" s="204"/>
      <c r="BO211" s="205"/>
      <c r="BP211" s="205"/>
      <c r="BQ211" s="205"/>
      <c r="BR211" s="205"/>
      <c r="BS211" s="206"/>
      <c r="BT211" s="204"/>
      <c r="BU211" s="205"/>
      <c r="BV211" s="205"/>
      <c r="BW211" s="205"/>
      <c r="BX211" s="205"/>
      <c r="BY211" s="206"/>
      <c r="BZ211" s="204"/>
      <c r="CA211" s="205"/>
      <c r="CB211" s="205"/>
      <c r="CC211" s="205"/>
      <c r="CD211" s="205"/>
      <c r="CE211" s="206"/>
      <c r="CF211" s="204"/>
      <c r="CG211" s="205"/>
      <c r="CH211" s="205"/>
      <c r="CI211" s="205"/>
      <c r="CJ211" s="205"/>
      <c r="CK211" s="206"/>
      <c r="CL211" s="204"/>
      <c r="CM211" s="205"/>
      <c r="CN211" s="205"/>
      <c r="CO211" s="205"/>
      <c r="CP211" s="205"/>
      <c r="CQ211" s="206"/>
    </row>
    <row r="212" spans="1:95" ht="24" customHeight="1" x14ac:dyDescent="0.2">
      <c r="A212" s="201"/>
      <c r="B212" s="202"/>
      <c r="C212" s="202"/>
      <c r="D212" s="202"/>
      <c r="E212" s="202"/>
      <c r="F212" s="202"/>
      <c r="G212" s="203"/>
      <c r="H212" s="201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3"/>
      <c r="T212" s="201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3"/>
      <c r="AF212" s="201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3"/>
      <c r="AZ212" s="201"/>
      <c r="BA212" s="202"/>
      <c r="BB212" s="202"/>
      <c r="BC212" s="202"/>
      <c r="BD212" s="202"/>
      <c r="BE212" s="202"/>
      <c r="BF212" s="203"/>
      <c r="BG212" s="201"/>
      <c r="BH212" s="202"/>
      <c r="BI212" s="202"/>
      <c r="BJ212" s="202"/>
      <c r="BK212" s="202"/>
      <c r="BL212" s="202"/>
      <c r="BM212" s="203"/>
      <c r="BN212" s="201"/>
      <c r="BO212" s="202"/>
      <c r="BP212" s="202"/>
      <c r="BQ212" s="202"/>
      <c r="BR212" s="202"/>
      <c r="BS212" s="203"/>
      <c r="BT212" s="201"/>
      <c r="BU212" s="202"/>
      <c r="BV212" s="202"/>
      <c r="BW212" s="202"/>
      <c r="BX212" s="202"/>
      <c r="BY212" s="203"/>
      <c r="BZ212" s="201"/>
      <c r="CA212" s="202"/>
      <c r="CB212" s="202"/>
      <c r="CC212" s="202"/>
      <c r="CD212" s="202"/>
      <c r="CE212" s="203"/>
      <c r="CF212" s="201"/>
      <c r="CG212" s="202"/>
      <c r="CH212" s="202"/>
      <c r="CI212" s="202"/>
      <c r="CJ212" s="202"/>
      <c r="CK212" s="203"/>
      <c r="CL212" s="201"/>
      <c r="CM212" s="202"/>
      <c r="CN212" s="202"/>
      <c r="CO212" s="202"/>
      <c r="CP212" s="202"/>
      <c r="CQ212" s="203"/>
    </row>
    <row r="213" spans="1:95" x14ac:dyDescent="0.2">
      <c r="A213" s="145" t="s">
        <v>27</v>
      </c>
      <c r="B213" s="146"/>
      <c r="C213" s="146"/>
      <c r="D213" s="146"/>
      <c r="E213" s="146"/>
      <c r="F213" s="146"/>
      <c r="G213" s="147"/>
      <c r="H213" s="145" t="s">
        <v>52</v>
      </c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7"/>
      <c r="T213" s="145" t="s">
        <v>53</v>
      </c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7"/>
      <c r="AF213" s="145" t="s">
        <v>54</v>
      </c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7"/>
      <c r="AZ213" s="145" t="s">
        <v>55</v>
      </c>
      <c r="BA213" s="146"/>
      <c r="BB213" s="146"/>
      <c r="BC213" s="146"/>
      <c r="BD213" s="146"/>
      <c r="BE213" s="146"/>
      <c r="BF213" s="147"/>
      <c r="BG213" s="145" t="s">
        <v>56</v>
      </c>
      <c r="BH213" s="146"/>
      <c r="BI213" s="146"/>
      <c r="BJ213" s="146"/>
      <c r="BK213" s="146"/>
      <c r="BL213" s="146"/>
      <c r="BM213" s="147"/>
      <c r="BN213" s="145" t="s">
        <v>57</v>
      </c>
      <c r="BO213" s="146"/>
      <c r="BP213" s="146"/>
      <c r="BQ213" s="146"/>
      <c r="BR213" s="146"/>
      <c r="BS213" s="147"/>
      <c r="BT213" s="145" t="s">
        <v>58</v>
      </c>
      <c r="BU213" s="146"/>
      <c r="BV213" s="146"/>
      <c r="BW213" s="146"/>
      <c r="BX213" s="146"/>
      <c r="BY213" s="147"/>
      <c r="BZ213" s="145" t="s">
        <v>59</v>
      </c>
      <c r="CA213" s="146"/>
      <c r="CB213" s="146"/>
      <c r="CC213" s="146"/>
      <c r="CD213" s="146"/>
      <c r="CE213" s="147"/>
      <c r="CF213" s="145" t="s">
        <v>60</v>
      </c>
      <c r="CG213" s="146"/>
      <c r="CH213" s="146"/>
      <c r="CI213" s="146"/>
      <c r="CJ213" s="146"/>
      <c r="CK213" s="147"/>
      <c r="CL213" s="145" t="s">
        <v>61</v>
      </c>
      <c r="CM213" s="146"/>
      <c r="CN213" s="146"/>
      <c r="CO213" s="146"/>
      <c r="CP213" s="146"/>
      <c r="CQ213" s="147"/>
    </row>
    <row r="214" spans="1:95" ht="63.75" customHeight="1" x14ac:dyDescent="0.2">
      <c r="A214" s="133" t="s">
        <v>251</v>
      </c>
      <c r="B214" s="134"/>
      <c r="C214" s="134"/>
      <c r="D214" s="134"/>
      <c r="E214" s="134"/>
      <c r="F214" s="134"/>
      <c r="G214" s="135"/>
      <c r="H214" s="136" t="s">
        <v>63</v>
      </c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8"/>
      <c r="T214" s="139" t="s">
        <v>64</v>
      </c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1"/>
      <c r="AF214" s="142" t="s">
        <v>65</v>
      </c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4"/>
      <c r="AZ214" s="145" t="s">
        <v>66</v>
      </c>
      <c r="BA214" s="146"/>
      <c r="BB214" s="146"/>
      <c r="BC214" s="146"/>
      <c r="BD214" s="146"/>
      <c r="BE214" s="146"/>
      <c r="BF214" s="147"/>
      <c r="BG214" s="145" t="s">
        <v>67</v>
      </c>
      <c r="BH214" s="146"/>
      <c r="BI214" s="146"/>
      <c r="BJ214" s="146"/>
      <c r="BK214" s="146"/>
      <c r="BL214" s="146"/>
      <c r="BM214" s="147"/>
      <c r="BN214" s="129">
        <v>100</v>
      </c>
      <c r="BO214" s="130"/>
      <c r="BP214" s="130"/>
      <c r="BQ214" s="130"/>
      <c r="BR214" s="130"/>
      <c r="BS214" s="131"/>
      <c r="BT214" s="129">
        <v>100</v>
      </c>
      <c r="BU214" s="130"/>
      <c r="BV214" s="130"/>
      <c r="BW214" s="130"/>
      <c r="BX214" s="130"/>
      <c r="BY214" s="131"/>
      <c r="BZ214" s="129">
        <v>100</v>
      </c>
      <c r="CA214" s="130"/>
      <c r="CB214" s="130"/>
      <c r="CC214" s="130"/>
      <c r="CD214" s="130"/>
      <c r="CE214" s="131"/>
      <c r="CF214" s="151">
        <v>3</v>
      </c>
      <c r="CG214" s="152"/>
      <c r="CH214" s="152"/>
      <c r="CI214" s="152"/>
      <c r="CJ214" s="152"/>
      <c r="CK214" s="153"/>
      <c r="CL214" s="129"/>
      <c r="CM214" s="130"/>
      <c r="CN214" s="130"/>
      <c r="CO214" s="130"/>
      <c r="CP214" s="130"/>
      <c r="CQ214" s="131"/>
    </row>
    <row r="215" spans="1:95" ht="65.25" customHeight="1" x14ac:dyDescent="0.2">
      <c r="A215" s="133" t="s">
        <v>253</v>
      </c>
      <c r="B215" s="134"/>
      <c r="C215" s="134"/>
      <c r="D215" s="134"/>
      <c r="E215" s="134"/>
      <c r="F215" s="134"/>
      <c r="G215" s="135"/>
      <c r="H215" s="136" t="s">
        <v>69</v>
      </c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8"/>
      <c r="T215" s="139" t="s">
        <v>64</v>
      </c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1"/>
      <c r="AF215" s="142" t="s">
        <v>65</v>
      </c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4"/>
      <c r="AZ215" s="145" t="s">
        <v>66</v>
      </c>
      <c r="BA215" s="146"/>
      <c r="BB215" s="146"/>
      <c r="BC215" s="146"/>
      <c r="BD215" s="146"/>
      <c r="BE215" s="146"/>
      <c r="BF215" s="147"/>
      <c r="BG215" s="145" t="s">
        <v>67</v>
      </c>
      <c r="BH215" s="146"/>
      <c r="BI215" s="146"/>
      <c r="BJ215" s="146"/>
      <c r="BK215" s="146"/>
      <c r="BL215" s="146"/>
      <c r="BM215" s="147"/>
      <c r="BN215" s="129">
        <v>100</v>
      </c>
      <c r="BO215" s="130"/>
      <c r="BP215" s="130"/>
      <c r="BQ215" s="130"/>
      <c r="BR215" s="130"/>
      <c r="BS215" s="131"/>
      <c r="BT215" s="129">
        <v>100</v>
      </c>
      <c r="BU215" s="130"/>
      <c r="BV215" s="130"/>
      <c r="BW215" s="130"/>
      <c r="BX215" s="130"/>
      <c r="BY215" s="131"/>
      <c r="BZ215" s="129">
        <v>100</v>
      </c>
      <c r="CA215" s="130"/>
      <c r="CB215" s="130"/>
      <c r="CC215" s="130"/>
      <c r="CD215" s="130"/>
      <c r="CE215" s="131"/>
      <c r="CF215" s="151">
        <v>3</v>
      </c>
      <c r="CG215" s="152"/>
      <c r="CH215" s="152"/>
      <c r="CI215" s="152"/>
      <c r="CJ215" s="152"/>
      <c r="CK215" s="153"/>
      <c r="CL215" s="129"/>
      <c r="CM215" s="130"/>
      <c r="CN215" s="130"/>
      <c r="CO215" s="130"/>
      <c r="CP215" s="130"/>
      <c r="CQ215" s="131"/>
    </row>
    <row r="216" spans="1:95" ht="69" customHeight="1" x14ac:dyDescent="0.2">
      <c r="A216" s="133" t="s">
        <v>244</v>
      </c>
      <c r="B216" s="134"/>
      <c r="C216" s="134"/>
      <c r="D216" s="134"/>
      <c r="E216" s="134"/>
      <c r="F216" s="134"/>
      <c r="G216" s="135"/>
      <c r="H216" s="136" t="s">
        <v>226</v>
      </c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8"/>
      <c r="T216" s="139" t="s">
        <v>64</v>
      </c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1"/>
      <c r="AF216" s="142" t="s">
        <v>65</v>
      </c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4"/>
      <c r="AZ216" s="145" t="s">
        <v>66</v>
      </c>
      <c r="BA216" s="146"/>
      <c r="BB216" s="146"/>
      <c r="BC216" s="146"/>
      <c r="BD216" s="146"/>
      <c r="BE216" s="146"/>
      <c r="BF216" s="147"/>
      <c r="BG216" s="145" t="s">
        <v>67</v>
      </c>
      <c r="BH216" s="146"/>
      <c r="BI216" s="146"/>
      <c r="BJ216" s="146"/>
      <c r="BK216" s="146"/>
      <c r="BL216" s="146"/>
      <c r="BM216" s="147"/>
      <c r="BN216" s="129">
        <v>100</v>
      </c>
      <c r="BO216" s="130"/>
      <c r="BP216" s="130"/>
      <c r="BQ216" s="130"/>
      <c r="BR216" s="130"/>
      <c r="BS216" s="131"/>
      <c r="BT216" s="129">
        <v>100</v>
      </c>
      <c r="BU216" s="130"/>
      <c r="BV216" s="130"/>
      <c r="BW216" s="130"/>
      <c r="BX216" s="130"/>
      <c r="BY216" s="131"/>
      <c r="BZ216" s="129">
        <v>100</v>
      </c>
      <c r="CA216" s="130"/>
      <c r="CB216" s="130"/>
      <c r="CC216" s="130"/>
      <c r="CD216" s="130"/>
      <c r="CE216" s="131"/>
      <c r="CF216" s="148">
        <v>3</v>
      </c>
      <c r="CG216" s="149"/>
      <c r="CH216" s="149"/>
      <c r="CI216" s="149"/>
      <c r="CJ216" s="149"/>
      <c r="CK216" s="150"/>
      <c r="CL216" s="129"/>
      <c r="CM216" s="130"/>
      <c r="CN216" s="130"/>
      <c r="CO216" s="130"/>
      <c r="CP216" s="130"/>
      <c r="CQ216" s="131"/>
    </row>
    <row r="217" spans="1:95" ht="66.75" customHeight="1" x14ac:dyDescent="0.2">
      <c r="A217" s="133" t="s">
        <v>261</v>
      </c>
      <c r="B217" s="134"/>
      <c r="C217" s="134"/>
      <c r="D217" s="134"/>
      <c r="E217" s="134"/>
      <c r="F217" s="134"/>
      <c r="G217" s="135"/>
      <c r="H217" s="136" t="s">
        <v>214</v>
      </c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8"/>
      <c r="T217" s="139" t="s">
        <v>64</v>
      </c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1"/>
      <c r="AF217" s="142" t="s">
        <v>65</v>
      </c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4"/>
      <c r="AZ217" s="145" t="s">
        <v>66</v>
      </c>
      <c r="BA217" s="146"/>
      <c r="BB217" s="146"/>
      <c r="BC217" s="146"/>
      <c r="BD217" s="146"/>
      <c r="BE217" s="146"/>
      <c r="BF217" s="147"/>
      <c r="BG217" s="145" t="s">
        <v>67</v>
      </c>
      <c r="BH217" s="146"/>
      <c r="BI217" s="146"/>
      <c r="BJ217" s="146"/>
      <c r="BK217" s="146"/>
      <c r="BL217" s="146"/>
      <c r="BM217" s="147"/>
      <c r="BN217" s="129">
        <v>100</v>
      </c>
      <c r="BO217" s="130"/>
      <c r="BP217" s="130"/>
      <c r="BQ217" s="130"/>
      <c r="BR217" s="130"/>
      <c r="BS217" s="131"/>
      <c r="BT217" s="129">
        <v>100</v>
      </c>
      <c r="BU217" s="130"/>
      <c r="BV217" s="130"/>
      <c r="BW217" s="130"/>
      <c r="BX217" s="130"/>
      <c r="BY217" s="131"/>
      <c r="BZ217" s="129">
        <v>100</v>
      </c>
      <c r="CA217" s="130"/>
      <c r="CB217" s="130"/>
      <c r="CC217" s="130"/>
      <c r="CD217" s="130"/>
      <c r="CE217" s="131"/>
      <c r="CF217" s="148">
        <v>3</v>
      </c>
      <c r="CG217" s="149"/>
      <c r="CH217" s="149"/>
      <c r="CI217" s="149"/>
      <c r="CJ217" s="149"/>
      <c r="CK217" s="150"/>
      <c r="CL217" s="129"/>
      <c r="CM217" s="130"/>
      <c r="CN217" s="130"/>
      <c r="CO217" s="130"/>
      <c r="CP217" s="130"/>
      <c r="CQ217" s="131"/>
    </row>
    <row r="218" spans="1:95" ht="63.75" customHeight="1" x14ac:dyDescent="0.2">
      <c r="A218" s="133" t="s">
        <v>242</v>
      </c>
      <c r="B218" s="134"/>
      <c r="C218" s="134"/>
      <c r="D218" s="134"/>
      <c r="E218" s="134"/>
      <c r="F218" s="134"/>
      <c r="G218" s="135"/>
      <c r="H218" s="136" t="s">
        <v>175</v>
      </c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8"/>
      <c r="T218" s="139" t="s">
        <v>64</v>
      </c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1"/>
      <c r="AF218" s="142" t="s">
        <v>65</v>
      </c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4"/>
      <c r="AZ218" s="145" t="s">
        <v>66</v>
      </c>
      <c r="BA218" s="146"/>
      <c r="BB218" s="146"/>
      <c r="BC218" s="146"/>
      <c r="BD218" s="146"/>
      <c r="BE218" s="146"/>
      <c r="BF218" s="147"/>
      <c r="BG218" s="145" t="s">
        <v>67</v>
      </c>
      <c r="BH218" s="146"/>
      <c r="BI218" s="146"/>
      <c r="BJ218" s="146"/>
      <c r="BK218" s="146"/>
      <c r="BL218" s="146"/>
      <c r="BM218" s="147"/>
      <c r="BN218" s="129">
        <v>100</v>
      </c>
      <c r="BO218" s="130"/>
      <c r="BP218" s="130"/>
      <c r="BQ218" s="130"/>
      <c r="BR218" s="130"/>
      <c r="BS218" s="131"/>
      <c r="BT218" s="129">
        <v>100</v>
      </c>
      <c r="BU218" s="130"/>
      <c r="BV218" s="130"/>
      <c r="BW218" s="130"/>
      <c r="BX218" s="130"/>
      <c r="BY218" s="131"/>
      <c r="BZ218" s="129">
        <v>100</v>
      </c>
      <c r="CA218" s="130"/>
      <c r="CB218" s="130"/>
      <c r="CC218" s="130"/>
      <c r="CD218" s="130"/>
      <c r="CE218" s="131"/>
      <c r="CF218" s="148">
        <v>3</v>
      </c>
      <c r="CG218" s="149"/>
      <c r="CH218" s="149"/>
      <c r="CI218" s="149"/>
      <c r="CJ218" s="149"/>
      <c r="CK218" s="150"/>
      <c r="CL218" s="129"/>
      <c r="CM218" s="130"/>
      <c r="CN218" s="130"/>
      <c r="CO218" s="130"/>
      <c r="CP218" s="130"/>
      <c r="CQ218" s="131"/>
    </row>
    <row r="219" spans="1:95" ht="63" customHeight="1" x14ac:dyDescent="0.2">
      <c r="A219" s="133" t="s">
        <v>271</v>
      </c>
      <c r="B219" s="134"/>
      <c r="C219" s="134"/>
      <c r="D219" s="134"/>
      <c r="E219" s="134"/>
      <c r="F219" s="134"/>
      <c r="G219" s="135"/>
      <c r="H219" s="136" t="s">
        <v>72</v>
      </c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8"/>
      <c r="T219" s="139" t="s">
        <v>64</v>
      </c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1"/>
      <c r="AF219" s="142" t="s">
        <v>65</v>
      </c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4"/>
      <c r="AZ219" s="145" t="s">
        <v>66</v>
      </c>
      <c r="BA219" s="146"/>
      <c r="BB219" s="146"/>
      <c r="BC219" s="146"/>
      <c r="BD219" s="146"/>
      <c r="BE219" s="146"/>
      <c r="BF219" s="147"/>
      <c r="BG219" s="145" t="s">
        <v>67</v>
      </c>
      <c r="BH219" s="146"/>
      <c r="BI219" s="146"/>
      <c r="BJ219" s="146"/>
      <c r="BK219" s="146"/>
      <c r="BL219" s="146"/>
      <c r="BM219" s="147"/>
      <c r="BN219" s="129">
        <v>100</v>
      </c>
      <c r="BO219" s="130"/>
      <c r="BP219" s="130"/>
      <c r="BQ219" s="130"/>
      <c r="BR219" s="130"/>
      <c r="BS219" s="131"/>
      <c r="BT219" s="129">
        <v>100</v>
      </c>
      <c r="BU219" s="130"/>
      <c r="BV219" s="130"/>
      <c r="BW219" s="130"/>
      <c r="BX219" s="130"/>
      <c r="BY219" s="131"/>
      <c r="BZ219" s="129">
        <v>100</v>
      </c>
      <c r="CA219" s="130"/>
      <c r="CB219" s="130"/>
      <c r="CC219" s="130"/>
      <c r="CD219" s="130"/>
      <c r="CE219" s="131"/>
      <c r="CF219" s="151">
        <v>3</v>
      </c>
      <c r="CG219" s="152"/>
      <c r="CH219" s="152"/>
      <c r="CI219" s="152"/>
      <c r="CJ219" s="152"/>
      <c r="CK219" s="153"/>
      <c r="CL219" s="129"/>
      <c r="CM219" s="130"/>
      <c r="CN219" s="130"/>
      <c r="CO219" s="130"/>
      <c r="CP219" s="130"/>
      <c r="CQ219" s="131"/>
    </row>
    <row r="220" spans="1:95" ht="46.5" customHeight="1" x14ac:dyDescent="0.2">
      <c r="A220" s="133" t="s">
        <v>251</v>
      </c>
      <c r="B220" s="134"/>
      <c r="C220" s="134"/>
      <c r="D220" s="134"/>
      <c r="E220" s="134"/>
      <c r="F220" s="134"/>
      <c r="G220" s="135"/>
      <c r="H220" s="264" t="s">
        <v>63</v>
      </c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6"/>
      <c r="T220" s="139" t="s">
        <v>64</v>
      </c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1"/>
      <c r="AF220" s="142" t="s">
        <v>73</v>
      </c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4"/>
      <c r="AZ220" s="145" t="s">
        <v>66</v>
      </c>
      <c r="BA220" s="146"/>
      <c r="BB220" s="146"/>
      <c r="BC220" s="146"/>
      <c r="BD220" s="146"/>
      <c r="BE220" s="146"/>
      <c r="BF220" s="147"/>
      <c r="BG220" s="145" t="s">
        <v>67</v>
      </c>
      <c r="BH220" s="146"/>
      <c r="BI220" s="146"/>
      <c r="BJ220" s="146"/>
      <c r="BK220" s="146"/>
      <c r="BL220" s="146"/>
      <c r="BM220" s="147"/>
      <c r="BN220" s="129">
        <v>100</v>
      </c>
      <c r="BO220" s="130"/>
      <c r="BP220" s="130"/>
      <c r="BQ220" s="130"/>
      <c r="BR220" s="130"/>
      <c r="BS220" s="131"/>
      <c r="BT220" s="129">
        <v>100</v>
      </c>
      <c r="BU220" s="130"/>
      <c r="BV220" s="130"/>
      <c r="BW220" s="130"/>
      <c r="BX220" s="130"/>
      <c r="BY220" s="131"/>
      <c r="BZ220" s="129">
        <v>100</v>
      </c>
      <c r="CA220" s="130"/>
      <c r="CB220" s="130"/>
      <c r="CC220" s="130"/>
      <c r="CD220" s="130"/>
      <c r="CE220" s="131"/>
      <c r="CF220" s="151">
        <v>3</v>
      </c>
      <c r="CG220" s="152"/>
      <c r="CH220" s="152"/>
      <c r="CI220" s="152"/>
      <c r="CJ220" s="152"/>
      <c r="CK220" s="153"/>
      <c r="CL220" s="129"/>
      <c r="CM220" s="130"/>
      <c r="CN220" s="130"/>
      <c r="CO220" s="130"/>
      <c r="CP220" s="130"/>
      <c r="CQ220" s="131"/>
    </row>
    <row r="221" spans="1:95" ht="45" customHeight="1" x14ac:dyDescent="0.2">
      <c r="A221" s="133" t="s">
        <v>253</v>
      </c>
      <c r="B221" s="134"/>
      <c r="C221" s="134"/>
      <c r="D221" s="134"/>
      <c r="E221" s="134"/>
      <c r="F221" s="134"/>
      <c r="G221" s="135"/>
      <c r="H221" s="136" t="s">
        <v>69</v>
      </c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8"/>
      <c r="T221" s="139" t="s">
        <v>64</v>
      </c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1"/>
      <c r="AF221" s="142" t="s">
        <v>73</v>
      </c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4"/>
      <c r="AZ221" s="145" t="s">
        <v>66</v>
      </c>
      <c r="BA221" s="146"/>
      <c r="BB221" s="146"/>
      <c r="BC221" s="146"/>
      <c r="BD221" s="146"/>
      <c r="BE221" s="146"/>
      <c r="BF221" s="147"/>
      <c r="BG221" s="145" t="s">
        <v>67</v>
      </c>
      <c r="BH221" s="146"/>
      <c r="BI221" s="146"/>
      <c r="BJ221" s="146"/>
      <c r="BK221" s="146"/>
      <c r="BL221" s="146"/>
      <c r="BM221" s="147"/>
      <c r="BN221" s="129">
        <v>100</v>
      </c>
      <c r="BO221" s="130"/>
      <c r="BP221" s="130"/>
      <c r="BQ221" s="130"/>
      <c r="BR221" s="130"/>
      <c r="BS221" s="131"/>
      <c r="BT221" s="129">
        <v>100</v>
      </c>
      <c r="BU221" s="130"/>
      <c r="BV221" s="130"/>
      <c r="BW221" s="130"/>
      <c r="BX221" s="130"/>
      <c r="BY221" s="131"/>
      <c r="BZ221" s="129">
        <v>100</v>
      </c>
      <c r="CA221" s="130"/>
      <c r="CB221" s="130"/>
      <c r="CC221" s="130"/>
      <c r="CD221" s="130"/>
      <c r="CE221" s="131"/>
      <c r="CF221" s="151">
        <v>3</v>
      </c>
      <c r="CG221" s="152"/>
      <c r="CH221" s="152"/>
      <c r="CI221" s="152"/>
      <c r="CJ221" s="152"/>
      <c r="CK221" s="153"/>
      <c r="CL221" s="129"/>
      <c r="CM221" s="130"/>
      <c r="CN221" s="130"/>
      <c r="CO221" s="130"/>
      <c r="CP221" s="130"/>
      <c r="CQ221" s="131"/>
    </row>
    <row r="222" spans="1:95" ht="44.25" customHeight="1" x14ac:dyDescent="0.2">
      <c r="A222" s="133" t="s">
        <v>244</v>
      </c>
      <c r="B222" s="134"/>
      <c r="C222" s="134"/>
      <c r="D222" s="134"/>
      <c r="E222" s="134"/>
      <c r="F222" s="134"/>
      <c r="G222" s="135"/>
      <c r="H222" s="136" t="s">
        <v>226</v>
      </c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8"/>
      <c r="T222" s="139" t="s">
        <v>64</v>
      </c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1"/>
      <c r="AF222" s="142" t="s">
        <v>73</v>
      </c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4"/>
      <c r="AZ222" s="145" t="s">
        <v>66</v>
      </c>
      <c r="BA222" s="146"/>
      <c r="BB222" s="146"/>
      <c r="BC222" s="146"/>
      <c r="BD222" s="146"/>
      <c r="BE222" s="146"/>
      <c r="BF222" s="147"/>
      <c r="BG222" s="145" t="s">
        <v>67</v>
      </c>
      <c r="BH222" s="146"/>
      <c r="BI222" s="146"/>
      <c r="BJ222" s="146"/>
      <c r="BK222" s="146"/>
      <c r="BL222" s="146"/>
      <c r="BM222" s="147"/>
      <c r="BN222" s="129">
        <v>100</v>
      </c>
      <c r="BO222" s="130"/>
      <c r="BP222" s="130"/>
      <c r="BQ222" s="130"/>
      <c r="BR222" s="130"/>
      <c r="BS222" s="131"/>
      <c r="BT222" s="129">
        <v>100</v>
      </c>
      <c r="BU222" s="130"/>
      <c r="BV222" s="130"/>
      <c r="BW222" s="130"/>
      <c r="BX222" s="130"/>
      <c r="BY222" s="131"/>
      <c r="BZ222" s="129">
        <v>100</v>
      </c>
      <c r="CA222" s="130"/>
      <c r="CB222" s="130"/>
      <c r="CC222" s="130"/>
      <c r="CD222" s="130"/>
      <c r="CE222" s="131"/>
      <c r="CF222" s="148">
        <v>3</v>
      </c>
      <c r="CG222" s="149"/>
      <c r="CH222" s="149"/>
      <c r="CI222" s="149"/>
      <c r="CJ222" s="149"/>
      <c r="CK222" s="150"/>
      <c r="CL222" s="129"/>
      <c r="CM222" s="130"/>
      <c r="CN222" s="130"/>
      <c r="CO222" s="130"/>
      <c r="CP222" s="130"/>
      <c r="CQ222" s="131"/>
    </row>
    <row r="223" spans="1:95" ht="46.5" customHeight="1" x14ac:dyDescent="0.2">
      <c r="A223" s="133" t="s">
        <v>261</v>
      </c>
      <c r="B223" s="134"/>
      <c r="C223" s="134"/>
      <c r="D223" s="134"/>
      <c r="E223" s="134"/>
      <c r="F223" s="134"/>
      <c r="G223" s="135"/>
      <c r="H223" s="136" t="s">
        <v>214</v>
      </c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8"/>
      <c r="T223" s="139" t="s">
        <v>64</v>
      </c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1"/>
      <c r="AF223" s="142" t="s">
        <v>73</v>
      </c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4"/>
      <c r="AZ223" s="145" t="s">
        <v>66</v>
      </c>
      <c r="BA223" s="146"/>
      <c r="BB223" s="146"/>
      <c r="BC223" s="146"/>
      <c r="BD223" s="146"/>
      <c r="BE223" s="146"/>
      <c r="BF223" s="147"/>
      <c r="BG223" s="145" t="s">
        <v>67</v>
      </c>
      <c r="BH223" s="146"/>
      <c r="BI223" s="146"/>
      <c r="BJ223" s="146"/>
      <c r="BK223" s="146"/>
      <c r="BL223" s="146"/>
      <c r="BM223" s="147"/>
      <c r="BN223" s="129">
        <v>100</v>
      </c>
      <c r="BO223" s="130"/>
      <c r="BP223" s="130"/>
      <c r="BQ223" s="130"/>
      <c r="BR223" s="130"/>
      <c r="BS223" s="131"/>
      <c r="BT223" s="129">
        <v>100</v>
      </c>
      <c r="BU223" s="130"/>
      <c r="BV223" s="130"/>
      <c r="BW223" s="130"/>
      <c r="BX223" s="130"/>
      <c r="BY223" s="131"/>
      <c r="BZ223" s="129">
        <v>100</v>
      </c>
      <c r="CA223" s="130"/>
      <c r="CB223" s="130"/>
      <c r="CC223" s="130"/>
      <c r="CD223" s="130"/>
      <c r="CE223" s="131"/>
      <c r="CF223" s="148">
        <v>3</v>
      </c>
      <c r="CG223" s="149"/>
      <c r="CH223" s="149"/>
      <c r="CI223" s="149"/>
      <c r="CJ223" s="149"/>
      <c r="CK223" s="150"/>
      <c r="CL223" s="129"/>
      <c r="CM223" s="130"/>
      <c r="CN223" s="130"/>
      <c r="CO223" s="130"/>
      <c r="CP223" s="130"/>
      <c r="CQ223" s="131"/>
    </row>
    <row r="224" spans="1:95" ht="39.75" customHeight="1" x14ac:dyDescent="0.2">
      <c r="A224" s="133" t="s">
        <v>242</v>
      </c>
      <c r="B224" s="134"/>
      <c r="C224" s="134"/>
      <c r="D224" s="134"/>
      <c r="E224" s="134"/>
      <c r="F224" s="134"/>
      <c r="G224" s="135"/>
      <c r="H224" s="136" t="s">
        <v>175</v>
      </c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8"/>
      <c r="T224" s="139" t="s">
        <v>64</v>
      </c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1"/>
      <c r="AF224" s="142" t="s">
        <v>73</v>
      </c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4"/>
      <c r="AZ224" s="145" t="s">
        <v>66</v>
      </c>
      <c r="BA224" s="146"/>
      <c r="BB224" s="146"/>
      <c r="BC224" s="146"/>
      <c r="BD224" s="146"/>
      <c r="BE224" s="146"/>
      <c r="BF224" s="147"/>
      <c r="BG224" s="145" t="s">
        <v>67</v>
      </c>
      <c r="BH224" s="146"/>
      <c r="BI224" s="146"/>
      <c r="BJ224" s="146"/>
      <c r="BK224" s="146"/>
      <c r="BL224" s="146"/>
      <c r="BM224" s="147"/>
      <c r="BN224" s="129">
        <v>100</v>
      </c>
      <c r="BO224" s="130"/>
      <c r="BP224" s="130"/>
      <c r="BQ224" s="130"/>
      <c r="BR224" s="130"/>
      <c r="BS224" s="131"/>
      <c r="BT224" s="129">
        <v>100</v>
      </c>
      <c r="BU224" s="130"/>
      <c r="BV224" s="130"/>
      <c r="BW224" s="130"/>
      <c r="BX224" s="130"/>
      <c r="BY224" s="131"/>
      <c r="BZ224" s="129">
        <v>100</v>
      </c>
      <c r="CA224" s="130"/>
      <c r="CB224" s="130"/>
      <c r="CC224" s="130"/>
      <c r="CD224" s="130"/>
      <c r="CE224" s="131"/>
      <c r="CF224" s="148">
        <v>3</v>
      </c>
      <c r="CG224" s="149"/>
      <c r="CH224" s="149"/>
      <c r="CI224" s="149"/>
      <c r="CJ224" s="149"/>
      <c r="CK224" s="150"/>
      <c r="CL224" s="129"/>
      <c r="CM224" s="130"/>
      <c r="CN224" s="130"/>
      <c r="CO224" s="130"/>
      <c r="CP224" s="130"/>
      <c r="CQ224" s="131"/>
    </row>
    <row r="225" spans="1:95" ht="41.25" customHeight="1" x14ac:dyDescent="0.2">
      <c r="A225" s="133" t="s">
        <v>271</v>
      </c>
      <c r="B225" s="134"/>
      <c r="C225" s="134"/>
      <c r="D225" s="134"/>
      <c r="E225" s="134"/>
      <c r="F225" s="134"/>
      <c r="G225" s="135"/>
      <c r="H225" s="136" t="s">
        <v>72</v>
      </c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8"/>
      <c r="T225" s="139" t="s">
        <v>64</v>
      </c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1"/>
      <c r="AF225" s="142" t="s">
        <v>73</v>
      </c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4"/>
      <c r="AZ225" s="145" t="s">
        <v>66</v>
      </c>
      <c r="BA225" s="146"/>
      <c r="BB225" s="146"/>
      <c r="BC225" s="146"/>
      <c r="BD225" s="146"/>
      <c r="BE225" s="146"/>
      <c r="BF225" s="147"/>
      <c r="BG225" s="145" t="s">
        <v>67</v>
      </c>
      <c r="BH225" s="146"/>
      <c r="BI225" s="146"/>
      <c r="BJ225" s="146"/>
      <c r="BK225" s="146"/>
      <c r="BL225" s="146"/>
      <c r="BM225" s="147"/>
      <c r="BN225" s="129">
        <v>100</v>
      </c>
      <c r="BO225" s="130"/>
      <c r="BP225" s="130"/>
      <c r="BQ225" s="130"/>
      <c r="BR225" s="130"/>
      <c r="BS225" s="131"/>
      <c r="BT225" s="129">
        <v>100</v>
      </c>
      <c r="BU225" s="130"/>
      <c r="BV225" s="130"/>
      <c r="BW225" s="130"/>
      <c r="BX225" s="130"/>
      <c r="BY225" s="131"/>
      <c r="BZ225" s="129">
        <v>100</v>
      </c>
      <c r="CA225" s="130"/>
      <c r="CB225" s="130"/>
      <c r="CC225" s="130"/>
      <c r="CD225" s="130"/>
      <c r="CE225" s="131"/>
      <c r="CF225" s="151">
        <v>3</v>
      </c>
      <c r="CG225" s="152"/>
      <c r="CH225" s="152"/>
      <c r="CI225" s="152"/>
      <c r="CJ225" s="152"/>
      <c r="CK225" s="153"/>
      <c r="CL225" s="129"/>
      <c r="CM225" s="130"/>
      <c r="CN225" s="130"/>
      <c r="CO225" s="130"/>
      <c r="CP225" s="130"/>
      <c r="CQ225" s="131"/>
    </row>
    <row r="226" spans="1:95" ht="8.25" customHeight="1" x14ac:dyDescent="0.2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2"/>
      <c r="BN226" s="232"/>
      <c r="BO226" s="232"/>
      <c r="BP226" s="232"/>
      <c r="BQ226" s="232"/>
      <c r="BR226" s="232"/>
      <c r="BS226" s="232"/>
      <c r="BT226" s="232"/>
      <c r="BU226" s="232"/>
      <c r="BV226" s="232"/>
      <c r="BW226" s="232"/>
      <c r="BX226" s="232"/>
      <c r="BY226" s="232"/>
      <c r="BZ226" s="232"/>
      <c r="CA226" s="232"/>
      <c r="CB226" s="232"/>
      <c r="CC226" s="232"/>
      <c r="CD226" s="232"/>
      <c r="CE226" s="232"/>
    </row>
    <row r="227" spans="1:95" ht="18" x14ac:dyDescent="0.2">
      <c r="A227" s="161" t="s">
        <v>74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</row>
    <row r="228" spans="1:95" ht="7.5" customHeight="1" x14ac:dyDescent="0.2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</row>
    <row r="229" spans="1:95" ht="75.75" customHeight="1" x14ac:dyDescent="0.2">
      <c r="A229" s="198" t="s">
        <v>36</v>
      </c>
      <c r="B229" s="199"/>
      <c r="C229" s="199"/>
      <c r="D229" s="199"/>
      <c r="E229" s="199"/>
      <c r="F229" s="199"/>
      <c r="G229" s="200"/>
      <c r="H229" s="145" t="s">
        <v>76</v>
      </c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7"/>
      <c r="T229" s="145" t="s">
        <v>77</v>
      </c>
      <c r="U229" s="146"/>
      <c r="V229" s="146"/>
      <c r="W229" s="146"/>
      <c r="X229" s="146"/>
      <c r="Y229" s="146"/>
      <c r="Z229" s="146"/>
      <c r="AA229" s="146"/>
      <c r="AB229" s="147"/>
      <c r="AC229" s="145" t="s">
        <v>78</v>
      </c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7"/>
      <c r="BB229" s="145" t="s">
        <v>79</v>
      </c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7"/>
      <c r="BQ229" s="145" t="s">
        <v>80</v>
      </c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7"/>
      <c r="CF229" s="145" t="s">
        <v>81</v>
      </c>
      <c r="CG229" s="146"/>
      <c r="CH229" s="146"/>
      <c r="CI229" s="146"/>
      <c r="CJ229" s="146"/>
      <c r="CK229" s="146"/>
      <c r="CL229" s="146"/>
      <c r="CM229" s="146"/>
      <c r="CN229" s="146"/>
      <c r="CO229" s="146"/>
      <c r="CP229" s="146"/>
      <c r="CQ229" s="147"/>
    </row>
    <row r="230" spans="1:95" ht="12" customHeight="1" x14ac:dyDescent="0.2">
      <c r="A230" s="204"/>
      <c r="B230" s="205"/>
      <c r="C230" s="205"/>
      <c r="D230" s="205"/>
      <c r="E230" s="205"/>
      <c r="F230" s="205"/>
      <c r="G230" s="206"/>
      <c r="H230" s="198" t="s">
        <v>42</v>
      </c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00"/>
      <c r="T230" s="198" t="s">
        <v>42</v>
      </c>
      <c r="U230" s="199"/>
      <c r="V230" s="199"/>
      <c r="W230" s="199"/>
      <c r="X230" s="199"/>
      <c r="Y230" s="199"/>
      <c r="Z230" s="199"/>
      <c r="AA230" s="199"/>
      <c r="AB230" s="200"/>
      <c r="AC230" s="198" t="s">
        <v>42</v>
      </c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200"/>
      <c r="AS230" s="198" t="s">
        <v>82</v>
      </c>
      <c r="AT230" s="199"/>
      <c r="AU230" s="199"/>
      <c r="AV230" s="199"/>
      <c r="AW230" s="199"/>
      <c r="AX230" s="199"/>
      <c r="AY230" s="199"/>
      <c r="AZ230" s="199"/>
      <c r="BA230" s="200"/>
      <c r="BB230" s="207" t="s">
        <v>6</v>
      </c>
      <c r="BC230" s="208"/>
      <c r="BD230" s="302" t="s">
        <v>12</v>
      </c>
      <c r="BE230" s="302"/>
      <c r="BF230" s="120"/>
      <c r="BG230" s="207" t="s">
        <v>6</v>
      </c>
      <c r="BH230" s="208"/>
      <c r="BI230" s="170" t="s">
        <v>6</v>
      </c>
      <c r="BJ230" s="170"/>
      <c r="BK230" s="96"/>
      <c r="BL230" s="207" t="s">
        <v>6</v>
      </c>
      <c r="BM230" s="208"/>
      <c r="BN230" s="170" t="s">
        <v>207</v>
      </c>
      <c r="BO230" s="170"/>
      <c r="BP230" s="96"/>
      <c r="BQ230" s="207" t="s">
        <v>6</v>
      </c>
      <c r="BR230" s="208"/>
      <c r="BS230" s="170" t="s">
        <v>12</v>
      </c>
      <c r="BT230" s="170"/>
      <c r="BU230" s="96"/>
      <c r="BV230" s="207" t="s">
        <v>6</v>
      </c>
      <c r="BW230" s="208"/>
      <c r="BX230" s="170" t="s">
        <v>6</v>
      </c>
      <c r="BY230" s="170"/>
      <c r="BZ230" s="96"/>
      <c r="CA230" s="207" t="s">
        <v>6</v>
      </c>
      <c r="CB230" s="208"/>
      <c r="CC230" s="170" t="s">
        <v>207</v>
      </c>
      <c r="CD230" s="170"/>
      <c r="CE230" s="96"/>
      <c r="CF230" s="198" t="s">
        <v>45</v>
      </c>
      <c r="CG230" s="199"/>
      <c r="CH230" s="199"/>
      <c r="CI230" s="199"/>
      <c r="CJ230" s="199"/>
      <c r="CK230" s="200"/>
      <c r="CL230" s="198" t="s">
        <v>46</v>
      </c>
      <c r="CM230" s="199"/>
      <c r="CN230" s="199"/>
      <c r="CO230" s="199"/>
      <c r="CP230" s="199"/>
      <c r="CQ230" s="200"/>
    </row>
    <row r="231" spans="1:95" ht="3.75" customHeight="1" x14ac:dyDescent="0.2">
      <c r="A231" s="204"/>
      <c r="B231" s="205"/>
      <c r="C231" s="205"/>
      <c r="D231" s="205"/>
      <c r="E231" s="205"/>
      <c r="F231" s="205"/>
      <c r="G231" s="206"/>
      <c r="H231" s="204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6"/>
      <c r="T231" s="204"/>
      <c r="U231" s="205"/>
      <c r="V231" s="205"/>
      <c r="W231" s="205"/>
      <c r="X231" s="205"/>
      <c r="Y231" s="205"/>
      <c r="Z231" s="205"/>
      <c r="AA231" s="205"/>
      <c r="AB231" s="206"/>
      <c r="AC231" s="204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6"/>
      <c r="AS231" s="204"/>
      <c r="AT231" s="205"/>
      <c r="AU231" s="205"/>
      <c r="AV231" s="205"/>
      <c r="AW231" s="205"/>
      <c r="AX231" s="205"/>
      <c r="AY231" s="205"/>
      <c r="AZ231" s="205"/>
      <c r="BA231" s="206"/>
      <c r="BB231" s="204" t="s">
        <v>83</v>
      </c>
      <c r="BC231" s="205"/>
      <c r="BD231" s="205"/>
      <c r="BE231" s="205"/>
      <c r="BF231" s="206"/>
      <c r="BG231" s="204" t="s">
        <v>84</v>
      </c>
      <c r="BH231" s="205"/>
      <c r="BI231" s="205"/>
      <c r="BJ231" s="205"/>
      <c r="BK231" s="206"/>
      <c r="BL231" s="204" t="s">
        <v>85</v>
      </c>
      <c r="BM231" s="205"/>
      <c r="BN231" s="205"/>
      <c r="BO231" s="205"/>
      <c r="BP231" s="206"/>
      <c r="BQ231" s="204" t="s">
        <v>83</v>
      </c>
      <c r="BR231" s="205"/>
      <c r="BS231" s="205"/>
      <c r="BT231" s="205"/>
      <c r="BU231" s="206"/>
      <c r="BV231" s="204" t="s">
        <v>84</v>
      </c>
      <c r="BW231" s="205"/>
      <c r="BX231" s="205"/>
      <c r="BY231" s="205"/>
      <c r="BZ231" s="206"/>
      <c r="CA231" s="204" t="s">
        <v>85</v>
      </c>
      <c r="CB231" s="205"/>
      <c r="CC231" s="205"/>
      <c r="CD231" s="205"/>
      <c r="CE231" s="206"/>
      <c r="CF231" s="204"/>
      <c r="CG231" s="205"/>
      <c r="CH231" s="205"/>
      <c r="CI231" s="205"/>
      <c r="CJ231" s="205"/>
      <c r="CK231" s="206"/>
      <c r="CL231" s="204"/>
      <c r="CM231" s="205"/>
      <c r="CN231" s="205"/>
      <c r="CO231" s="205"/>
      <c r="CP231" s="205"/>
      <c r="CQ231" s="206"/>
    </row>
    <row r="232" spans="1:95" hidden="1" x14ac:dyDescent="0.2">
      <c r="A232" s="204"/>
      <c r="B232" s="205"/>
      <c r="C232" s="205"/>
      <c r="D232" s="205"/>
      <c r="E232" s="205"/>
      <c r="F232" s="205"/>
      <c r="G232" s="206"/>
      <c r="H232" s="204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6"/>
      <c r="T232" s="204"/>
      <c r="U232" s="205"/>
      <c r="V232" s="205"/>
      <c r="W232" s="205"/>
      <c r="X232" s="205"/>
      <c r="Y232" s="205"/>
      <c r="Z232" s="205"/>
      <c r="AA232" s="205"/>
      <c r="AB232" s="206"/>
      <c r="AC232" s="204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6"/>
      <c r="AS232" s="201"/>
      <c r="AT232" s="202"/>
      <c r="AU232" s="202"/>
      <c r="AV232" s="202"/>
      <c r="AW232" s="202"/>
      <c r="AX232" s="202"/>
      <c r="AY232" s="202"/>
      <c r="AZ232" s="202"/>
      <c r="BA232" s="203"/>
      <c r="BB232" s="204"/>
      <c r="BC232" s="205"/>
      <c r="BD232" s="205"/>
      <c r="BE232" s="205"/>
      <c r="BF232" s="206"/>
      <c r="BG232" s="204"/>
      <c r="BH232" s="205"/>
      <c r="BI232" s="205"/>
      <c r="BJ232" s="205"/>
      <c r="BK232" s="206"/>
      <c r="BL232" s="204"/>
      <c r="BM232" s="205"/>
      <c r="BN232" s="205"/>
      <c r="BO232" s="205"/>
      <c r="BP232" s="206"/>
      <c r="BQ232" s="204"/>
      <c r="BR232" s="205"/>
      <c r="BS232" s="205"/>
      <c r="BT232" s="205"/>
      <c r="BU232" s="206"/>
      <c r="BV232" s="204"/>
      <c r="BW232" s="205"/>
      <c r="BX232" s="205"/>
      <c r="BY232" s="205"/>
      <c r="BZ232" s="206"/>
      <c r="CA232" s="204"/>
      <c r="CB232" s="205"/>
      <c r="CC232" s="205"/>
      <c r="CD232" s="205"/>
      <c r="CE232" s="206"/>
      <c r="CF232" s="204"/>
      <c r="CG232" s="205"/>
      <c r="CH232" s="205"/>
      <c r="CI232" s="205"/>
      <c r="CJ232" s="205"/>
      <c r="CK232" s="206"/>
      <c r="CL232" s="204"/>
      <c r="CM232" s="205"/>
      <c r="CN232" s="205"/>
      <c r="CO232" s="205"/>
      <c r="CP232" s="205"/>
      <c r="CQ232" s="206"/>
    </row>
    <row r="233" spans="1:95" ht="58.5" customHeight="1" x14ac:dyDescent="0.2">
      <c r="A233" s="201"/>
      <c r="B233" s="202"/>
      <c r="C233" s="202"/>
      <c r="D233" s="202"/>
      <c r="E233" s="202"/>
      <c r="F233" s="202"/>
      <c r="G233" s="203"/>
      <c r="H233" s="201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3"/>
      <c r="T233" s="201"/>
      <c r="U233" s="202"/>
      <c r="V233" s="202"/>
      <c r="W233" s="202"/>
      <c r="X233" s="202"/>
      <c r="Y233" s="202"/>
      <c r="Z233" s="202"/>
      <c r="AA233" s="202"/>
      <c r="AB233" s="203"/>
      <c r="AC233" s="201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3"/>
      <c r="AS233" s="145" t="s">
        <v>50</v>
      </c>
      <c r="AT233" s="146"/>
      <c r="AU233" s="146"/>
      <c r="AV233" s="146"/>
      <c r="AW233" s="147"/>
      <c r="AX233" s="145" t="s">
        <v>51</v>
      </c>
      <c r="AY233" s="146"/>
      <c r="AZ233" s="146"/>
      <c r="BA233" s="147"/>
      <c r="BB233" s="201"/>
      <c r="BC233" s="202"/>
      <c r="BD233" s="202"/>
      <c r="BE233" s="202"/>
      <c r="BF233" s="203"/>
      <c r="BG233" s="201"/>
      <c r="BH233" s="202"/>
      <c r="BI233" s="202"/>
      <c r="BJ233" s="202"/>
      <c r="BK233" s="203"/>
      <c r="BL233" s="201"/>
      <c r="BM233" s="202"/>
      <c r="BN233" s="202"/>
      <c r="BO233" s="202"/>
      <c r="BP233" s="203"/>
      <c r="BQ233" s="201"/>
      <c r="BR233" s="202"/>
      <c r="BS233" s="202"/>
      <c r="BT233" s="202"/>
      <c r="BU233" s="203"/>
      <c r="BV233" s="201"/>
      <c r="BW233" s="202"/>
      <c r="BX233" s="202"/>
      <c r="BY233" s="202"/>
      <c r="BZ233" s="203"/>
      <c r="CA233" s="201"/>
      <c r="CB233" s="202"/>
      <c r="CC233" s="202"/>
      <c r="CD233" s="202"/>
      <c r="CE233" s="203"/>
      <c r="CF233" s="201"/>
      <c r="CG233" s="202"/>
      <c r="CH233" s="202"/>
      <c r="CI233" s="202"/>
      <c r="CJ233" s="202"/>
      <c r="CK233" s="203"/>
      <c r="CL233" s="201"/>
      <c r="CM233" s="202"/>
      <c r="CN233" s="202"/>
      <c r="CO233" s="202"/>
      <c r="CP233" s="202"/>
      <c r="CQ233" s="203"/>
    </row>
    <row r="234" spans="1:95" x14ac:dyDescent="0.2">
      <c r="A234" s="145" t="s">
        <v>27</v>
      </c>
      <c r="B234" s="146"/>
      <c r="C234" s="146"/>
      <c r="D234" s="146"/>
      <c r="E234" s="146"/>
      <c r="F234" s="146"/>
      <c r="G234" s="147"/>
      <c r="H234" s="145" t="s">
        <v>52</v>
      </c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7"/>
      <c r="T234" s="145" t="s">
        <v>53</v>
      </c>
      <c r="U234" s="146"/>
      <c r="V234" s="146"/>
      <c r="W234" s="146"/>
      <c r="X234" s="146"/>
      <c r="Y234" s="146"/>
      <c r="Z234" s="146"/>
      <c r="AA234" s="146"/>
      <c r="AB234" s="147"/>
      <c r="AC234" s="145" t="s">
        <v>54</v>
      </c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7"/>
      <c r="AS234" s="145" t="s">
        <v>55</v>
      </c>
      <c r="AT234" s="146"/>
      <c r="AU234" s="146"/>
      <c r="AV234" s="146"/>
      <c r="AW234" s="147"/>
      <c r="AX234" s="145" t="s">
        <v>56</v>
      </c>
      <c r="AY234" s="146"/>
      <c r="AZ234" s="146"/>
      <c r="BA234" s="147"/>
      <c r="BB234" s="145" t="s">
        <v>57</v>
      </c>
      <c r="BC234" s="146"/>
      <c r="BD234" s="146"/>
      <c r="BE234" s="146"/>
      <c r="BF234" s="147"/>
      <c r="BG234" s="145" t="s">
        <v>58</v>
      </c>
      <c r="BH234" s="146"/>
      <c r="BI234" s="146"/>
      <c r="BJ234" s="146"/>
      <c r="BK234" s="147"/>
      <c r="BL234" s="145" t="s">
        <v>59</v>
      </c>
      <c r="BM234" s="146"/>
      <c r="BN234" s="146"/>
      <c r="BO234" s="146"/>
      <c r="BP234" s="147"/>
      <c r="BQ234" s="145" t="s">
        <v>60</v>
      </c>
      <c r="BR234" s="146"/>
      <c r="BS234" s="146"/>
      <c r="BT234" s="146"/>
      <c r="BU234" s="147"/>
      <c r="BV234" s="145" t="s">
        <v>61</v>
      </c>
      <c r="BW234" s="146"/>
      <c r="BX234" s="146"/>
      <c r="BY234" s="146"/>
      <c r="BZ234" s="147"/>
      <c r="CA234" s="145" t="s">
        <v>86</v>
      </c>
      <c r="CB234" s="146"/>
      <c r="CC234" s="146"/>
      <c r="CD234" s="146"/>
      <c r="CE234" s="147"/>
      <c r="CF234" s="145" t="s">
        <v>87</v>
      </c>
      <c r="CG234" s="146"/>
      <c r="CH234" s="146"/>
      <c r="CI234" s="146"/>
      <c r="CJ234" s="146"/>
      <c r="CK234" s="147"/>
      <c r="CL234" s="145" t="s">
        <v>88</v>
      </c>
      <c r="CM234" s="146"/>
      <c r="CN234" s="146"/>
      <c r="CO234" s="146"/>
      <c r="CP234" s="146"/>
      <c r="CQ234" s="147"/>
    </row>
    <row r="235" spans="1:95" ht="47.25" customHeight="1" x14ac:dyDescent="0.2">
      <c r="A235" s="133" t="s">
        <v>251</v>
      </c>
      <c r="B235" s="134"/>
      <c r="C235" s="134"/>
      <c r="D235" s="134"/>
      <c r="E235" s="134"/>
      <c r="F235" s="134"/>
      <c r="G235" s="135"/>
      <c r="H235" s="264" t="s">
        <v>63</v>
      </c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6"/>
      <c r="T235" s="129" t="s">
        <v>64</v>
      </c>
      <c r="U235" s="130"/>
      <c r="V235" s="130"/>
      <c r="W235" s="130"/>
      <c r="X235" s="130"/>
      <c r="Y235" s="130"/>
      <c r="Z235" s="130"/>
      <c r="AA235" s="130"/>
      <c r="AB235" s="131"/>
      <c r="AC235" s="142" t="s">
        <v>135</v>
      </c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4"/>
      <c r="AS235" s="145" t="s">
        <v>90</v>
      </c>
      <c r="AT235" s="146"/>
      <c r="AU235" s="146"/>
      <c r="AV235" s="146"/>
      <c r="AW235" s="147"/>
      <c r="AX235" s="177" t="s">
        <v>91</v>
      </c>
      <c r="AY235" s="178"/>
      <c r="AZ235" s="178"/>
      <c r="BA235" s="179"/>
      <c r="BB235" s="129">
        <v>5</v>
      </c>
      <c r="BC235" s="130"/>
      <c r="BD235" s="130"/>
      <c r="BE235" s="130"/>
      <c r="BF235" s="131"/>
      <c r="BG235" s="129">
        <v>5</v>
      </c>
      <c r="BH235" s="130"/>
      <c r="BI235" s="130"/>
      <c r="BJ235" s="130"/>
      <c r="BK235" s="131"/>
      <c r="BL235" s="129">
        <v>5</v>
      </c>
      <c r="BM235" s="130"/>
      <c r="BN235" s="130"/>
      <c r="BO235" s="130"/>
      <c r="BP235" s="131"/>
      <c r="BQ235" s="129"/>
      <c r="BR235" s="130"/>
      <c r="BS235" s="130"/>
      <c r="BT235" s="130"/>
      <c r="BU235" s="131"/>
      <c r="BV235" s="129"/>
      <c r="BW235" s="130"/>
      <c r="BX235" s="130"/>
      <c r="BY235" s="130"/>
      <c r="BZ235" s="131"/>
      <c r="CA235" s="129"/>
      <c r="CB235" s="130"/>
      <c r="CC235" s="130"/>
      <c r="CD235" s="130"/>
      <c r="CE235" s="131"/>
      <c r="CF235" s="303">
        <v>3</v>
      </c>
      <c r="CG235" s="304"/>
      <c r="CH235" s="304"/>
      <c r="CI235" s="304"/>
      <c r="CJ235" s="304"/>
      <c r="CK235" s="305"/>
      <c r="CL235" s="129"/>
      <c r="CM235" s="130"/>
      <c r="CN235" s="130"/>
      <c r="CO235" s="130"/>
      <c r="CP235" s="130"/>
      <c r="CQ235" s="131"/>
    </row>
    <row r="236" spans="1:95" ht="45" customHeight="1" x14ac:dyDescent="0.2">
      <c r="A236" s="133" t="s">
        <v>253</v>
      </c>
      <c r="B236" s="134"/>
      <c r="C236" s="134"/>
      <c r="D236" s="134"/>
      <c r="E236" s="134"/>
      <c r="F236" s="134"/>
      <c r="G236" s="135"/>
      <c r="H236" s="136" t="s">
        <v>69</v>
      </c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8"/>
      <c r="T236" s="129" t="s">
        <v>64</v>
      </c>
      <c r="U236" s="130"/>
      <c r="V236" s="130"/>
      <c r="W236" s="130"/>
      <c r="X236" s="130"/>
      <c r="Y236" s="130"/>
      <c r="Z236" s="130"/>
      <c r="AA236" s="130"/>
      <c r="AB236" s="131"/>
      <c r="AC236" s="142" t="s">
        <v>135</v>
      </c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4"/>
      <c r="AS236" s="145" t="s">
        <v>90</v>
      </c>
      <c r="AT236" s="146"/>
      <c r="AU236" s="146"/>
      <c r="AV236" s="146"/>
      <c r="AW236" s="147"/>
      <c r="AX236" s="177" t="s">
        <v>91</v>
      </c>
      <c r="AY236" s="178"/>
      <c r="AZ236" s="178"/>
      <c r="BA236" s="179"/>
      <c r="BB236" s="129">
        <v>5</v>
      </c>
      <c r="BC236" s="130"/>
      <c r="BD236" s="130"/>
      <c r="BE236" s="130"/>
      <c r="BF236" s="131"/>
      <c r="BG236" s="129">
        <v>5</v>
      </c>
      <c r="BH236" s="130"/>
      <c r="BI236" s="130"/>
      <c r="BJ236" s="130"/>
      <c r="BK236" s="131"/>
      <c r="BL236" s="129">
        <v>5</v>
      </c>
      <c r="BM236" s="130"/>
      <c r="BN236" s="130"/>
      <c r="BO236" s="130"/>
      <c r="BP236" s="131"/>
      <c r="BQ236" s="129"/>
      <c r="BR236" s="130"/>
      <c r="BS236" s="130"/>
      <c r="BT236" s="130"/>
      <c r="BU236" s="131"/>
      <c r="BV236" s="129"/>
      <c r="BW236" s="130"/>
      <c r="BX236" s="130"/>
      <c r="BY236" s="130"/>
      <c r="BZ236" s="131"/>
      <c r="CA236" s="129"/>
      <c r="CB236" s="130"/>
      <c r="CC236" s="130"/>
      <c r="CD236" s="130"/>
      <c r="CE236" s="131"/>
      <c r="CF236" s="303">
        <v>3</v>
      </c>
      <c r="CG236" s="304"/>
      <c r="CH236" s="304"/>
      <c r="CI236" s="304"/>
      <c r="CJ236" s="304"/>
      <c r="CK236" s="305"/>
      <c r="CL236" s="129"/>
      <c r="CM236" s="130"/>
      <c r="CN236" s="130"/>
      <c r="CO236" s="130"/>
      <c r="CP236" s="130"/>
      <c r="CQ236" s="131"/>
    </row>
    <row r="237" spans="1:95" ht="45" customHeight="1" x14ac:dyDescent="0.2">
      <c r="A237" s="133" t="s">
        <v>261</v>
      </c>
      <c r="B237" s="134"/>
      <c r="C237" s="134"/>
      <c r="D237" s="134"/>
      <c r="E237" s="134"/>
      <c r="F237" s="134"/>
      <c r="G237" s="135"/>
      <c r="H237" s="136" t="s">
        <v>214</v>
      </c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8"/>
      <c r="T237" s="129" t="s">
        <v>64</v>
      </c>
      <c r="U237" s="130"/>
      <c r="V237" s="130"/>
      <c r="W237" s="130"/>
      <c r="X237" s="130"/>
      <c r="Y237" s="130"/>
      <c r="Z237" s="130"/>
      <c r="AA237" s="130"/>
      <c r="AB237" s="131"/>
      <c r="AC237" s="142" t="s">
        <v>135</v>
      </c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4"/>
      <c r="AS237" s="145" t="s">
        <v>90</v>
      </c>
      <c r="AT237" s="146"/>
      <c r="AU237" s="146"/>
      <c r="AV237" s="146"/>
      <c r="AW237" s="147"/>
      <c r="AX237" s="177" t="s">
        <v>91</v>
      </c>
      <c r="AY237" s="178"/>
      <c r="AZ237" s="178"/>
      <c r="BA237" s="179"/>
      <c r="BB237" s="129">
        <v>5</v>
      </c>
      <c r="BC237" s="130"/>
      <c r="BD237" s="130"/>
      <c r="BE237" s="130"/>
      <c r="BF237" s="131"/>
      <c r="BG237" s="129">
        <v>5</v>
      </c>
      <c r="BH237" s="130"/>
      <c r="BI237" s="130"/>
      <c r="BJ237" s="130"/>
      <c r="BK237" s="131"/>
      <c r="BL237" s="129">
        <v>5</v>
      </c>
      <c r="BM237" s="130"/>
      <c r="BN237" s="130"/>
      <c r="BO237" s="130"/>
      <c r="BP237" s="131"/>
      <c r="BQ237" s="129"/>
      <c r="BR237" s="130"/>
      <c r="BS237" s="130"/>
      <c r="BT237" s="130"/>
      <c r="BU237" s="131"/>
      <c r="BV237" s="129"/>
      <c r="BW237" s="130"/>
      <c r="BX237" s="130"/>
      <c r="BY237" s="130"/>
      <c r="BZ237" s="131"/>
      <c r="CA237" s="129"/>
      <c r="CB237" s="130"/>
      <c r="CC237" s="130"/>
      <c r="CD237" s="130"/>
      <c r="CE237" s="131"/>
      <c r="CF237" s="303">
        <v>3</v>
      </c>
      <c r="CG237" s="304"/>
      <c r="CH237" s="304"/>
      <c r="CI237" s="304"/>
      <c r="CJ237" s="304"/>
      <c r="CK237" s="305"/>
      <c r="CL237" s="129"/>
      <c r="CM237" s="130"/>
      <c r="CN237" s="130"/>
      <c r="CO237" s="130"/>
      <c r="CP237" s="130"/>
      <c r="CQ237" s="131"/>
    </row>
    <row r="238" spans="1:95" ht="40.5" customHeight="1" x14ac:dyDescent="0.2">
      <c r="A238" s="133" t="s">
        <v>244</v>
      </c>
      <c r="B238" s="134"/>
      <c r="C238" s="134"/>
      <c r="D238" s="134"/>
      <c r="E238" s="134"/>
      <c r="F238" s="134"/>
      <c r="G238" s="135"/>
      <c r="H238" s="136" t="s">
        <v>226</v>
      </c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8"/>
      <c r="T238" s="129" t="s">
        <v>64</v>
      </c>
      <c r="U238" s="130"/>
      <c r="V238" s="130"/>
      <c r="W238" s="130"/>
      <c r="X238" s="130"/>
      <c r="Y238" s="130"/>
      <c r="Z238" s="130"/>
      <c r="AA238" s="130"/>
      <c r="AB238" s="131"/>
      <c r="AC238" s="142" t="s">
        <v>135</v>
      </c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4"/>
      <c r="AS238" s="145" t="s">
        <v>90</v>
      </c>
      <c r="AT238" s="146"/>
      <c r="AU238" s="146"/>
      <c r="AV238" s="146"/>
      <c r="AW238" s="147"/>
      <c r="AX238" s="177" t="s">
        <v>91</v>
      </c>
      <c r="AY238" s="178"/>
      <c r="AZ238" s="178"/>
      <c r="BA238" s="179"/>
      <c r="BB238" s="129">
        <v>5</v>
      </c>
      <c r="BC238" s="130"/>
      <c r="BD238" s="130"/>
      <c r="BE238" s="130"/>
      <c r="BF238" s="131"/>
      <c r="BG238" s="129">
        <v>5</v>
      </c>
      <c r="BH238" s="130"/>
      <c r="BI238" s="130"/>
      <c r="BJ238" s="130"/>
      <c r="BK238" s="131"/>
      <c r="BL238" s="129">
        <v>5</v>
      </c>
      <c r="BM238" s="130"/>
      <c r="BN238" s="130"/>
      <c r="BO238" s="130"/>
      <c r="BP238" s="131"/>
      <c r="BQ238" s="129"/>
      <c r="BR238" s="130"/>
      <c r="BS238" s="130"/>
      <c r="BT238" s="130"/>
      <c r="BU238" s="131"/>
      <c r="BV238" s="129"/>
      <c r="BW238" s="130"/>
      <c r="BX238" s="130"/>
      <c r="BY238" s="130"/>
      <c r="BZ238" s="131"/>
      <c r="CA238" s="129"/>
      <c r="CB238" s="130"/>
      <c r="CC238" s="130"/>
      <c r="CD238" s="130"/>
      <c r="CE238" s="131"/>
      <c r="CF238" s="303">
        <v>3</v>
      </c>
      <c r="CG238" s="304"/>
      <c r="CH238" s="304"/>
      <c r="CI238" s="304"/>
      <c r="CJ238" s="304"/>
      <c r="CK238" s="305"/>
      <c r="CL238" s="129"/>
      <c r="CM238" s="130"/>
      <c r="CN238" s="130"/>
      <c r="CO238" s="130"/>
      <c r="CP238" s="130"/>
      <c r="CQ238" s="131"/>
    </row>
    <row r="239" spans="1:95" ht="47.25" customHeight="1" x14ac:dyDescent="0.2">
      <c r="A239" s="133" t="s">
        <v>242</v>
      </c>
      <c r="B239" s="134"/>
      <c r="C239" s="134"/>
      <c r="D239" s="134"/>
      <c r="E239" s="134"/>
      <c r="F239" s="134"/>
      <c r="G239" s="135"/>
      <c r="H239" s="136" t="s">
        <v>175</v>
      </c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8"/>
      <c r="T239" s="129" t="s">
        <v>64</v>
      </c>
      <c r="U239" s="130"/>
      <c r="V239" s="130"/>
      <c r="W239" s="130"/>
      <c r="X239" s="130"/>
      <c r="Y239" s="130"/>
      <c r="Z239" s="130"/>
      <c r="AA239" s="130"/>
      <c r="AB239" s="131"/>
      <c r="AC239" s="142" t="s">
        <v>135</v>
      </c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4"/>
      <c r="AS239" s="145" t="s">
        <v>90</v>
      </c>
      <c r="AT239" s="146"/>
      <c r="AU239" s="146"/>
      <c r="AV239" s="146"/>
      <c r="AW239" s="147"/>
      <c r="AX239" s="177" t="s">
        <v>91</v>
      </c>
      <c r="AY239" s="178"/>
      <c r="AZ239" s="178"/>
      <c r="BA239" s="179"/>
      <c r="BB239" s="129">
        <v>5</v>
      </c>
      <c r="BC239" s="130"/>
      <c r="BD239" s="130"/>
      <c r="BE239" s="130"/>
      <c r="BF239" s="131"/>
      <c r="BG239" s="129">
        <v>5</v>
      </c>
      <c r="BH239" s="130"/>
      <c r="BI239" s="130"/>
      <c r="BJ239" s="130"/>
      <c r="BK239" s="131"/>
      <c r="BL239" s="129">
        <v>5</v>
      </c>
      <c r="BM239" s="130"/>
      <c r="BN239" s="130"/>
      <c r="BO239" s="130"/>
      <c r="BP239" s="131"/>
      <c r="BQ239" s="129"/>
      <c r="BR239" s="130"/>
      <c r="BS239" s="130"/>
      <c r="BT239" s="130"/>
      <c r="BU239" s="131"/>
      <c r="BV239" s="129"/>
      <c r="BW239" s="130"/>
      <c r="BX239" s="130"/>
      <c r="BY239" s="130"/>
      <c r="BZ239" s="131"/>
      <c r="CA239" s="129"/>
      <c r="CB239" s="130"/>
      <c r="CC239" s="130"/>
      <c r="CD239" s="130"/>
      <c r="CE239" s="131"/>
      <c r="CF239" s="303">
        <v>3</v>
      </c>
      <c r="CG239" s="304"/>
      <c r="CH239" s="304"/>
      <c r="CI239" s="304"/>
      <c r="CJ239" s="304"/>
      <c r="CK239" s="305"/>
      <c r="CL239" s="129"/>
      <c r="CM239" s="130"/>
      <c r="CN239" s="130"/>
      <c r="CO239" s="130"/>
      <c r="CP239" s="130"/>
      <c r="CQ239" s="131"/>
    </row>
    <row r="240" spans="1:95" ht="50.25" customHeight="1" x14ac:dyDescent="0.2">
      <c r="A240" s="133" t="s">
        <v>271</v>
      </c>
      <c r="B240" s="134"/>
      <c r="C240" s="134"/>
      <c r="D240" s="134"/>
      <c r="E240" s="134"/>
      <c r="F240" s="134"/>
      <c r="G240" s="135"/>
      <c r="H240" s="136" t="s">
        <v>72</v>
      </c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8"/>
      <c r="T240" s="129" t="s">
        <v>64</v>
      </c>
      <c r="U240" s="130"/>
      <c r="V240" s="130"/>
      <c r="W240" s="130"/>
      <c r="X240" s="130"/>
      <c r="Y240" s="130"/>
      <c r="Z240" s="130"/>
      <c r="AA240" s="130"/>
      <c r="AB240" s="131"/>
      <c r="AC240" s="142" t="s">
        <v>135</v>
      </c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4"/>
      <c r="AS240" s="145" t="s">
        <v>90</v>
      </c>
      <c r="AT240" s="146"/>
      <c r="AU240" s="146"/>
      <c r="AV240" s="146"/>
      <c r="AW240" s="147"/>
      <c r="AX240" s="177" t="s">
        <v>91</v>
      </c>
      <c r="AY240" s="178"/>
      <c r="AZ240" s="178"/>
      <c r="BA240" s="179"/>
      <c r="BB240" s="129">
        <v>5</v>
      </c>
      <c r="BC240" s="130"/>
      <c r="BD240" s="130"/>
      <c r="BE240" s="130"/>
      <c r="BF240" s="131"/>
      <c r="BG240" s="129">
        <v>5</v>
      </c>
      <c r="BH240" s="130"/>
      <c r="BI240" s="130"/>
      <c r="BJ240" s="130"/>
      <c r="BK240" s="131"/>
      <c r="BL240" s="129">
        <v>5</v>
      </c>
      <c r="BM240" s="130"/>
      <c r="BN240" s="130"/>
      <c r="BO240" s="130"/>
      <c r="BP240" s="131"/>
      <c r="BQ240" s="129"/>
      <c r="BR240" s="130"/>
      <c r="BS240" s="130"/>
      <c r="BT240" s="130"/>
      <c r="BU240" s="131"/>
      <c r="BV240" s="129"/>
      <c r="BW240" s="130"/>
      <c r="BX240" s="130"/>
      <c r="BY240" s="130"/>
      <c r="BZ240" s="131"/>
      <c r="CA240" s="129"/>
      <c r="CB240" s="130"/>
      <c r="CC240" s="130"/>
      <c r="CD240" s="130"/>
      <c r="CE240" s="131"/>
      <c r="CF240" s="303">
        <v>3</v>
      </c>
      <c r="CG240" s="304"/>
      <c r="CH240" s="304"/>
      <c r="CI240" s="304"/>
      <c r="CJ240" s="304"/>
      <c r="CK240" s="305"/>
      <c r="CL240" s="129"/>
      <c r="CM240" s="130"/>
      <c r="CN240" s="130"/>
      <c r="CO240" s="130"/>
      <c r="CP240" s="130"/>
      <c r="CQ240" s="131"/>
    </row>
    <row r="241" spans="1:95" ht="9.75" customHeight="1" x14ac:dyDescent="0.2">
      <c r="A241" s="90"/>
      <c r="B241" s="90"/>
      <c r="C241" s="90"/>
      <c r="D241" s="90"/>
      <c r="E241" s="90"/>
      <c r="F241" s="90"/>
      <c r="G241" s="90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8"/>
      <c r="U241" s="68"/>
      <c r="V241" s="68"/>
      <c r="W241" s="68"/>
      <c r="X241" s="68"/>
      <c r="Y241" s="68"/>
      <c r="Z241" s="68"/>
      <c r="AA241" s="68"/>
      <c r="AB241" s="68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95"/>
      <c r="AT241" s="95"/>
      <c r="AU241" s="95"/>
      <c r="AV241" s="95"/>
      <c r="AW241" s="95"/>
      <c r="AX241" s="72"/>
      <c r="AY241" s="72"/>
      <c r="AZ241" s="72"/>
      <c r="BA241" s="72"/>
      <c r="BB241" s="68"/>
      <c r="BC241" s="121"/>
      <c r="BD241" s="121"/>
      <c r="BE241" s="121"/>
      <c r="BF241" s="121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123"/>
      <c r="CG241" s="123"/>
      <c r="CH241" s="123"/>
      <c r="CI241" s="123"/>
      <c r="CJ241" s="123"/>
      <c r="CK241" s="123"/>
      <c r="CL241" s="68"/>
      <c r="CM241" s="68"/>
      <c r="CN241" s="68"/>
      <c r="CO241" s="68"/>
      <c r="CP241" s="68"/>
      <c r="CQ241" s="68"/>
    </row>
    <row r="242" spans="1:95" x14ac:dyDescent="0.2">
      <c r="A242" s="220" t="s">
        <v>26</v>
      </c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162" t="s">
        <v>56</v>
      </c>
      <c r="AQ242" s="162"/>
      <c r="AR242" s="162"/>
      <c r="AS242" s="162"/>
      <c r="AT242" s="162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</row>
    <row r="243" spans="1:95" ht="9.75" customHeight="1" thickBot="1" x14ac:dyDescent="0.25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  <c r="BJ243" s="220"/>
      <c r="BK243" s="220"/>
      <c r="BL243" s="220"/>
      <c r="BM243" s="220"/>
      <c r="BN243" s="220"/>
      <c r="BO243" s="220"/>
      <c r="BP243" s="220"/>
      <c r="BQ243" s="220"/>
      <c r="BR243" s="220"/>
      <c r="BS243" s="220"/>
      <c r="BT243" s="220"/>
      <c r="BU243" s="220"/>
      <c r="BV243" s="220"/>
      <c r="BW243" s="220"/>
      <c r="BX243" s="220"/>
      <c r="BY243" s="220"/>
      <c r="BZ243" s="220"/>
      <c r="CA243" s="220"/>
      <c r="CB243" s="220"/>
      <c r="CC243" s="220"/>
      <c r="CD243" s="220"/>
      <c r="CE243" s="220"/>
    </row>
    <row r="244" spans="1:95" x14ac:dyDescent="0.2">
      <c r="A244" s="161" t="s">
        <v>28</v>
      </c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262" t="s">
        <v>29</v>
      </c>
      <c r="BT244" s="262"/>
      <c r="BU244" s="262"/>
      <c r="BV244" s="262"/>
      <c r="BW244" s="262"/>
      <c r="BX244" s="262"/>
      <c r="BY244" s="262"/>
      <c r="BZ244" s="262"/>
      <c r="CA244" s="262"/>
      <c r="CB244" s="262"/>
      <c r="CC244" s="262"/>
      <c r="CD244" s="262"/>
      <c r="CE244" s="262"/>
      <c r="CF244" s="254" t="s">
        <v>235</v>
      </c>
      <c r="CG244" s="255"/>
      <c r="CH244" s="255"/>
      <c r="CI244" s="255"/>
      <c r="CJ244" s="255"/>
      <c r="CK244" s="255"/>
      <c r="CL244" s="255"/>
      <c r="CM244" s="255"/>
      <c r="CN244" s="255"/>
      <c r="CO244" s="255"/>
      <c r="CP244" s="255"/>
      <c r="CQ244" s="256"/>
    </row>
    <row r="245" spans="1:95" x14ac:dyDescent="0.2">
      <c r="A245" s="246" t="s">
        <v>31</v>
      </c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73"/>
      <c r="BS245" s="262"/>
      <c r="BT245" s="262"/>
      <c r="BU245" s="262"/>
      <c r="BV245" s="262"/>
      <c r="BW245" s="262"/>
      <c r="BX245" s="262"/>
      <c r="BY245" s="262"/>
      <c r="BZ245" s="262"/>
      <c r="CA245" s="262"/>
      <c r="CB245" s="262"/>
      <c r="CC245" s="262"/>
      <c r="CD245" s="262"/>
      <c r="CE245" s="262"/>
      <c r="CF245" s="257"/>
      <c r="CG245" s="221"/>
      <c r="CH245" s="221"/>
      <c r="CI245" s="221"/>
      <c r="CJ245" s="221"/>
      <c r="CK245" s="221"/>
      <c r="CL245" s="221"/>
      <c r="CM245" s="221"/>
      <c r="CN245" s="221"/>
      <c r="CO245" s="221"/>
      <c r="CP245" s="221"/>
      <c r="CQ245" s="222"/>
    </row>
    <row r="246" spans="1:95" ht="15.75" customHeight="1" thickBot="1" x14ac:dyDescent="0.25">
      <c r="A246" s="161" t="s">
        <v>32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58"/>
      <c r="CG246" s="259"/>
      <c r="CH246" s="259"/>
      <c r="CI246" s="259"/>
      <c r="CJ246" s="259"/>
      <c r="CK246" s="259"/>
      <c r="CL246" s="259"/>
      <c r="CM246" s="259"/>
      <c r="CN246" s="259"/>
      <c r="CO246" s="259"/>
      <c r="CP246" s="259"/>
      <c r="CQ246" s="260"/>
    </row>
    <row r="247" spans="1:95" ht="36" customHeight="1" x14ac:dyDescent="0.2">
      <c r="A247" s="246" t="s">
        <v>228</v>
      </c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  <c r="BB247" s="246"/>
      <c r="BC247" s="246"/>
      <c r="BD247" s="246"/>
      <c r="BE247" s="246"/>
      <c r="BF247" s="246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</row>
    <row r="248" spans="1:95" ht="21" hidden="1" customHeight="1" x14ac:dyDescent="0.2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</row>
    <row r="249" spans="1:95" ht="0.75" hidden="1" customHeight="1" x14ac:dyDescent="0.2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</row>
    <row r="250" spans="1:95" ht="15" customHeight="1" x14ac:dyDescent="0.2">
      <c r="A250" s="161" t="s">
        <v>34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</row>
    <row r="251" spans="1:95" ht="18.75" customHeight="1" x14ac:dyDescent="0.2">
      <c r="A251" s="161" t="s">
        <v>35</v>
      </c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</row>
    <row r="252" spans="1:95" ht="12" customHeight="1" x14ac:dyDescent="0.2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</row>
    <row r="253" spans="1:95" ht="78" customHeight="1" x14ac:dyDescent="0.2">
      <c r="A253" s="198" t="s">
        <v>36</v>
      </c>
      <c r="B253" s="199"/>
      <c r="C253" s="199"/>
      <c r="D253" s="199"/>
      <c r="E253" s="199"/>
      <c r="F253" s="199"/>
      <c r="G253" s="200"/>
      <c r="H253" s="145" t="s">
        <v>37</v>
      </c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7"/>
      <c r="T253" s="198" t="s">
        <v>38</v>
      </c>
      <c r="U253" s="199"/>
      <c r="V253" s="199"/>
      <c r="W253" s="199"/>
      <c r="X253" s="199"/>
      <c r="Y253" s="199"/>
      <c r="Z253" s="199"/>
      <c r="AA253" s="199"/>
      <c r="AB253" s="199"/>
      <c r="AC253" s="199"/>
      <c r="AD253" s="199"/>
      <c r="AE253" s="200"/>
      <c r="AF253" s="145" t="s">
        <v>39</v>
      </c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7"/>
      <c r="BN253" s="145" t="s">
        <v>40</v>
      </c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7"/>
      <c r="CF253" s="217" t="s">
        <v>41</v>
      </c>
      <c r="CG253" s="217"/>
      <c r="CH253" s="217"/>
      <c r="CI253" s="217"/>
      <c r="CJ253" s="217"/>
      <c r="CK253" s="217"/>
      <c r="CL253" s="217"/>
      <c r="CM253" s="217"/>
      <c r="CN253" s="217"/>
      <c r="CO253" s="217"/>
      <c r="CP253" s="217"/>
      <c r="CQ253" s="217"/>
    </row>
    <row r="254" spans="1:95" x14ac:dyDescent="0.2">
      <c r="A254" s="204"/>
      <c r="B254" s="205"/>
      <c r="C254" s="205"/>
      <c r="D254" s="205"/>
      <c r="E254" s="205"/>
      <c r="F254" s="205"/>
      <c r="G254" s="206"/>
      <c r="H254" s="198" t="s">
        <v>42</v>
      </c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200"/>
      <c r="T254" s="198" t="s">
        <v>42</v>
      </c>
      <c r="U254" s="199"/>
      <c r="V254" s="199"/>
      <c r="W254" s="199"/>
      <c r="X254" s="199"/>
      <c r="Y254" s="199"/>
      <c r="Z254" s="199"/>
      <c r="AA254" s="199"/>
      <c r="AB254" s="199"/>
      <c r="AC254" s="199"/>
      <c r="AD254" s="199"/>
      <c r="AE254" s="200"/>
      <c r="AF254" s="198" t="s">
        <v>42</v>
      </c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200"/>
      <c r="AZ254" s="198" t="s">
        <v>43</v>
      </c>
      <c r="BA254" s="199"/>
      <c r="BB254" s="199"/>
      <c r="BC254" s="199"/>
      <c r="BD254" s="199"/>
      <c r="BE254" s="199"/>
      <c r="BF254" s="199"/>
      <c r="BG254" s="199"/>
      <c r="BH254" s="199"/>
      <c r="BI254" s="199"/>
      <c r="BJ254" s="199"/>
      <c r="BK254" s="199"/>
      <c r="BL254" s="199"/>
      <c r="BM254" s="200"/>
      <c r="BN254" s="207" t="s">
        <v>6</v>
      </c>
      <c r="BO254" s="208"/>
      <c r="BP254" s="170" t="s">
        <v>12</v>
      </c>
      <c r="BQ254" s="170"/>
      <c r="BR254" s="218" t="s">
        <v>44</v>
      </c>
      <c r="BS254" s="219"/>
      <c r="BT254" s="207" t="s">
        <v>6</v>
      </c>
      <c r="BU254" s="208"/>
      <c r="BV254" s="170" t="s">
        <v>6</v>
      </c>
      <c r="BW254" s="170"/>
      <c r="BX254" s="218" t="s">
        <v>44</v>
      </c>
      <c r="BY254" s="219"/>
      <c r="BZ254" s="207" t="s">
        <v>6</v>
      </c>
      <c r="CA254" s="208"/>
      <c r="CB254" s="170" t="s">
        <v>207</v>
      </c>
      <c r="CC254" s="170"/>
      <c r="CD254" s="218" t="s">
        <v>44</v>
      </c>
      <c r="CE254" s="219"/>
      <c r="CF254" s="198" t="s">
        <v>45</v>
      </c>
      <c r="CG254" s="199"/>
      <c r="CH254" s="199"/>
      <c r="CI254" s="199"/>
      <c r="CJ254" s="199"/>
      <c r="CK254" s="200"/>
      <c r="CL254" s="198" t="s">
        <v>46</v>
      </c>
      <c r="CM254" s="199"/>
      <c r="CN254" s="199"/>
      <c r="CO254" s="199"/>
      <c r="CP254" s="199"/>
      <c r="CQ254" s="200"/>
    </row>
    <row r="255" spans="1:95" ht="10.5" customHeight="1" x14ac:dyDescent="0.2">
      <c r="A255" s="204"/>
      <c r="B255" s="205"/>
      <c r="C255" s="205"/>
      <c r="D255" s="205"/>
      <c r="E255" s="205"/>
      <c r="F255" s="205"/>
      <c r="G255" s="206"/>
      <c r="H255" s="204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6"/>
      <c r="T255" s="204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6"/>
      <c r="AF255" s="204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6"/>
      <c r="AZ255" s="201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3"/>
      <c r="BN255" s="204" t="s">
        <v>47</v>
      </c>
      <c r="BO255" s="205"/>
      <c r="BP255" s="205"/>
      <c r="BQ255" s="205"/>
      <c r="BR255" s="205"/>
      <c r="BS255" s="206"/>
      <c r="BT255" s="204" t="s">
        <v>48</v>
      </c>
      <c r="BU255" s="205"/>
      <c r="BV255" s="205"/>
      <c r="BW255" s="205"/>
      <c r="BX255" s="205"/>
      <c r="BY255" s="206"/>
      <c r="BZ255" s="204" t="s">
        <v>49</v>
      </c>
      <c r="CA255" s="205"/>
      <c r="CB255" s="205"/>
      <c r="CC255" s="205"/>
      <c r="CD255" s="205"/>
      <c r="CE255" s="206"/>
      <c r="CF255" s="204"/>
      <c r="CG255" s="205"/>
      <c r="CH255" s="205"/>
      <c r="CI255" s="205"/>
      <c r="CJ255" s="205"/>
      <c r="CK255" s="206"/>
      <c r="CL255" s="204"/>
      <c r="CM255" s="205"/>
      <c r="CN255" s="205"/>
      <c r="CO255" s="205"/>
      <c r="CP255" s="205"/>
      <c r="CQ255" s="206"/>
    </row>
    <row r="256" spans="1:95" x14ac:dyDescent="0.2">
      <c r="A256" s="204"/>
      <c r="B256" s="205"/>
      <c r="C256" s="205"/>
      <c r="D256" s="205"/>
      <c r="E256" s="205"/>
      <c r="F256" s="205"/>
      <c r="G256" s="206"/>
      <c r="H256" s="204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6"/>
      <c r="T256" s="204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6"/>
      <c r="AF256" s="204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6"/>
      <c r="AZ256" s="198" t="s">
        <v>50</v>
      </c>
      <c r="BA256" s="199"/>
      <c r="BB256" s="199"/>
      <c r="BC256" s="199"/>
      <c r="BD256" s="199"/>
      <c r="BE256" s="199"/>
      <c r="BF256" s="200"/>
      <c r="BG256" s="198" t="s">
        <v>51</v>
      </c>
      <c r="BH256" s="199"/>
      <c r="BI256" s="199"/>
      <c r="BJ256" s="199"/>
      <c r="BK256" s="199"/>
      <c r="BL256" s="199"/>
      <c r="BM256" s="200"/>
      <c r="BN256" s="204"/>
      <c r="BO256" s="205"/>
      <c r="BP256" s="205"/>
      <c r="BQ256" s="205"/>
      <c r="BR256" s="205"/>
      <c r="BS256" s="206"/>
      <c r="BT256" s="204"/>
      <c r="BU256" s="205"/>
      <c r="BV256" s="205"/>
      <c r="BW256" s="205"/>
      <c r="BX256" s="205"/>
      <c r="BY256" s="206"/>
      <c r="BZ256" s="204"/>
      <c r="CA256" s="205"/>
      <c r="CB256" s="205"/>
      <c r="CC256" s="205"/>
      <c r="CD256" s="205"/>
      <c r="CE256" s="206"/>
      <c r="CF256" s="204"/>
      <c r="CG256" s="205"/>
      <c r="CH256" s="205"/>
      <c r="CI256" s="205"/>
      <c r="CJ256" s="205"/>
      <c r="CK256" s="206"/>
      <c r="CL256" s="204"/>
      <c r="CM256" s="205"/>
      <c r="CN256" s="205"/>
      <c r="CO256" s="205"/>
      <c r="CP256" s="205"/>
      <c r="CQ256" s="206"/>
    </row>
    <row r="257" spans="1:95" ht="15" customHeight="1" x14ac:dyDescent="0.2">
      <c r="A257" s="201"/>
      <c r="B257" s="202"/>
      <c r="C257" s="202"/>
      <c r="D257" s="202"/>
      <c r="E257" s="202"/>
      <c r="F257" s="202"/>
      <c r="G257" s="203"/>
      <c r="H257" s="201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3"/>
      <c r="T257" s="201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3"/>
      <c r="AF257" s="201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3"/>
      <c r="AZ257" s="201"/>
      <c r="BA257" s="202"/>
      <c r="BB257" s="202"/>
      <c r="BC257" s="202"/>
      <c r="BD257" s="202"/>
      <c r="BE257" s="202"/>
      <c r="BF257" s="203"/>
      <c r="BG257" s="201"/>
      <c r="BH257" s="202"/>
      <c r="BI257" s="202"/>
      <c r="BJ257" s="202"/>
      <c r="BK257" s="202"/>
      <c r="BL257" s="202"/>
      <c r="BM257" s="203"/>
      <c r="BN257" s="201"/>
      <c r="BO257" s="202"/>
      <c r="BP257" s="202"/>
      <c r="BQ257" s="202"/>
      <c r="BR257" s="202"/>
      <c r="BS257" s="203"/>
      <c r="BT257" s="201"/>
      <c r="BU257" s="202"/>
      <c r="BV257" s="202"/>
      <c r="BW257" s="202"/>
      <c r="BX257" s="202"/>
      <c r="BY257" s="203"/>
      <c r="BZ257" s="201"/>
      <c r="CA257" s="202"/>
      <c r="CB257" s="202"/>
      <c r="CC257" s="202"/>
      <c r="CD257" s="202"/>
      <c r="CE257" s="203"/>
      <c r="CF257" s="201"/>
      <c r="CG257" s="202"/>
      <c r="CH257" s="202"/>
      <c r="CI257" s="202"/>
      <c r="CJ257" s="202"/>
      <c r="CK257" s="203"/>
      <c r="CL257" s="201"/>
      <c r="CM257" s="202"/>
      <c r="CN257" s="202"/>
      <c r="CO257" s="202"/>
      <c r="CP257" s="202"/>
      <c r="CQ257" s="203"/>
    </row>
    <row r="258" spans="1:95" x14ac:dyDescent="0.2">
      <c r="A258" s="217" t="s">
        <v>27</v>
      </c>
      <c r="B258" s="217"/>
      <c r="C258" s="217"/>
      <c r="D258" s="217"/>
      <c r="E258" s="217"/>
      <c r="F258" s="217"/>
      <c r="G258" s="217"/>
      <c r="H258" s="217" t="s">
        <v>52</v>
      </c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145" t="s">
        <v>53</v>
      </c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7"/>
      <c r="AF258" s="217" t="s">
        <v>54</v>
      </c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 t="s">
        <v>55</v>
      </c>
      <c r="BA258" s="217"/>
      <c r="BB258" s="217"/>
      <c r="BC258" s="217"/>
      <c r="BD258" s="217"/>
      <c r="BE258" s="217"/>
      <c r="BF258" s="217"/>
      <c r="BG258" s="217" t="s">
        <v>56</v>
      </c>
      <c r="BH258" s="217"/>
      <c r="BI258" s="217"/>
      <c r="BJ258" s="217"/>
      <c r="BK258" s="217"/>
      <c r="BL258" s="217"/>
      <c r="BM258" s="217"/>
      <c r="BN258" s="217" t="s">
        <v>57</v>
      </c>
      <c r="BO258" s="217"/>
      <c r="BP258" s="217"/>
      <c r="BQ258" s="217"/>
      <c r="BR258" s="217"/>
      <c r="BS258" s="217"/>
      <c r="BT258" s="217" t="s">
        <v>58</v>
      </c>
      <c r="BU258" s="217"/>
      <c r="BV258" s="217"/>
      <c r="BW258" s="217"/>
      <c r="BX258" s="217"/>
      <c r="BY258" s="217"/>
      <c r="BZ258" s="217" t="s">
        <v>59</v>
      </c>
      <c r="CA258" s="217"/>
      <c r="CB258" s="217"/>
      <c r="CC258" s="217"/>
      <c r="CD258" s="217"/>
      <c r="CE258" s="217"/>
      <c r="CF258" s="217" t="s">
        <v>60</v>
      </c>
      <c r="CG258" s="217"/>
      <c r="CH258" s="217"/>
      <c r="CI258" s="217"/>
      <c r="CJ258" s="217"/>
      <c r="CK258" s="217"/>
      <c r="CL258" s="217" t="s">
        <v>61</v>
      </c>
      <c r="CM258" s="217"/>
      <c r="CN258" s="217"/>
      <c r="CO258" s="217"/>
      <c r="CP258" s="217"/>
      <c r="CQ258" s="217"/>
    </row>
    <row r="259" spans="1:95" ht="65.25" customHeight="1" x14ac:dyDescent="0.2">
      <c r="A259" s="263" t="s">
        <v>230</v>
      </c>
      <c r="B259" s="154"/>
      <c r="C259" s="154"/>
      <c r="D259" s="154"/>
      <c r="E259" s="154"/>
      <c r="F259" s="154"/>
      <c r="G259" s="155"/>
      <c r="H259" s="136" t="s">
        <v>63</v>
      </c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8"/>
      <c r="T259" s="139" t="s">
        <v>64</v>
      </c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1"/>
      <c r="AF259" s="142" t="s">
        <v>65</v>
      </c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4"/>
      <c r="AZ259" s="145" t="s">
        <v>66</v>
      </c>
      <c r="BA259" s="146"/>
      <c r="BB259" s="146"/>
      <c r="BC259" s="146"/>
      <c r="BD259" s="146"/>
      <c r="BE259" s="146"/>
      <c r="BF259" s="147"/>
      <c r="BG259" s="145" t="s">
        <v>67</v>
      </c>
      <c r="BH259" s="146"/>
      <c r="BI259" s="146"/>
      <c r="BJ259" s="146"/>
      <c r="BK259" s="146"/>
      <c r="BL259" s="146"/>
      <c r="BM259" s="147"/>
      <c r="BN259" s="129">
        <v>100</v>
      </c>
      <c r="BO259" s="130"/>
      <c r="BP259" s="130"/>
      <c r="BQ259" s="130"/>
      <c r="BR259" s="130"/>
      <c r="BS259" s="131"/>
      <c r="BT259" s="129">
        <v>100</v>
      </c>
      <c r="BU259" s="130"/>
      <c r="BV259" s="130"/>
      <c r="BW259" s="130"/>
      <c r="BX259" s="130"/>
      <c r="BY259" s="131"/>
      <c r="BZ259" s="129">
        <v>100</v>
      </c>
      <c r="CA259" s="130"/>
      <c r="CB259" s="130"/>
      <c r="CC259" s="130"/>
      <c r="CD259" s="130"/>
      <c r="CE259" s="131"/>
      <c r="CF259" s="151">
        <v>3</v>
      </c>
      <c r="CG259" s="152"/>
      <c r="CH259" s="152"/>
      <c r="CI259" s="152"/>
      <c r="CJ259" s="152"/>
      <c r="CK259" s="153"/>
      <c r="CL259" s="129"/>
      <c r="CM259" s="130"/>
      <c r="CN259" s="130"/>
      <c r="CO259" s="130"/>
      <c r="CP259" s="130"/>
      <c r="CQ259" s="131"/>
    </row>
    <row r="260" spans="1:95" ht="63" customHeight="1" x14ac:dyDescent="0.2">
      <c r="A260" s="133" t="s">
        <v>231</v>
      </c>
      <c r="B260" s="134"/>
      <c r="C260" s="134"/>
      <c r="D260" s="134"/>
      <c r="E260" s="134"/>
      <c r="F260" s="134"/>
      <c r="G260" s="135"/>
      <c r="H260" s="136" t="s">
        <v>69</v>
      </c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8"/>
      <c r="T260" s="139" t="s">
        <v>64</v>
      </c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1"/>
      <c r="AF260" s="142" t="s">
        <v>65</v>
      </c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4"/>
      <c r="AZ260" s="145" t="s">
        <v>66</v>
      </c>
      <c r="BA260" s="146"/>
      <c r="BB260" s="146"/>
      <c r="BC260" s="146"/>
      <c r="BD260" s="146"/>
      <c r="BE260" s="146"/>
      <c r="BF260" s="147"/>
      <c r="BG260" s="145" t="s">
        <v>67</v>
      </c>
      <c r="BH260" s="146"/>
      <c r="BI260" s="146"/>
      <c r="BJ260" s="146"/>
      <c r="BK260" s="146"/>
      <c r="BL260" s="146"/>
      <c r="BM260" s="147"/>
      <c r="BN260" s="129">
        <v>100</v>
      </c>
      <c r="BO260" s="130"/>
      <c r="BP260" s="130"/>
      <c r="BQ260" s="130"/>
      <c r="BR260" s="130"/>
      <c r="BS260" s="131"/>
      <c r="BT260" s="129">
        <v>100</v>
      </c>
      <c r="BU260" s="130"/>
      <c r="BV260" s="130"/>
      <c r="BW260" s="130"/>
      <c r="BX260" s="130"/>
      <c r="BY260" s="131"/>
      <c r="BZ260" s="129">
        <v>100</v>
      </c>
      <c r="CA260" s="130"/>
      <c r="CB260" s="130"/>
      <c r="CC260" s="130"/>
      <c r="CD260" s="130"/>
      <c r="CE260" s="131"/>
      <c r="CF260" s="151">
        <v>3</v>
      </c>
      <c r="CG260" s="152"/>
      <c r="CH260" s="152"/>
      <c r="CI260" s="152"/>
      <c r="CJ260" s="152"/>
      <c r="CK260" s="153"/>
      <c r="CL260" s="129"/>
      <c r="CM260" s="130"/>
      <c r="CN260" s="130"/>
      <c r="CO260" s="130"/>
      <c r="CP260" s="130"/>
      <c r="CQ260" s="131"/>
    </row>
    <row r="261" spans="1:95" ht="66" customHeight="1" x14ac:dyDescent="0.2">
      <c r="A261" s="133" t="s">
        <v>232</v>
      </c>
      <c r="B261" s="134"/>
      <c r="C261" s="134"/>
      <c r="D261" s="134"/>
      <c r="E261" s="134"/>
      <c r="F261" s="134"/>
      <c r="G261" s="135"/>
      <c r="H261" s="136" t="s">
        <v>214</v>
      </c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8"/>
      <c r="T261" s="139" t="s">
        <v>64</v>
      </c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1"/>
      <c r="AF261" s="142" t="s">
        <v>65</v>
      </c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4"/>
      <c r="AZ261" s="145" t="s">
        <v>66</v>
      </c>
      <c r="BA261" s="146"/>
      <c r="BB261" s="146"/>
      <c r="BC261" s="146"/>
      <c r="BD261" s="146"/>
      <c r="BE261" s="146"/>
      <c r="BF261" s="147"/>
      <c r="BG261" s="145" t="s">
        <v>67</v>
      </c>
      <c r="BH261" s="146"/>
      <c r="BI261" s="146"/>
      <c r="BJ261" s="146"/>
      <c r="BK261" s="146"/>
      <c r="BL261" s="146"/>
      <c r="BM261" s="147"/>
      <c r="BN261" s="129">
        <v>100</v>
      </c>
      <c r="BO261" s="130"/>
      <c r="BP261" s="130"/>
      <c r="BQ261" s="130"/>
      <c r="BR261" s="130"/>
      <c r="BS261" s="131"/>
      <c r="BT261" s="129">
        <v>100</v>
      </c>
      <c r="BU261" s="130"/>
      <c r="BV261" s="130"/>
      <c r="BW261" s="130"/>
      <c r="BX261" s="130"/>
      <c r="BY261" s="131"/>
      <c r="BZ261" s="129">
        <v>100</v>
      </c>
      <c r="CA261" s="130"/>
      <c r="CB261" s="130"/>
      <c r="CC261" s="130"/>
      <c r="CD261" s="130"/>
      <c r="CE261" s="131"/>
      <c r="CF261" s="151">
        <v>3</v>
      </c>
      <c r="CG261" s="152"/>
      <c r="CH261" s="152"/>
      <c r="CI261" s="152"/>
      <c r="CJ261" s="152"/>
      <c r="CK261" s="153"/>
      <c r="CL261" s="129"/>
      <c r="CM261" s="130"/>
      <c r="CN261" s="130"/>
      <c r="CO261" s="130"/>
      <c r="CP261" s="130"/>
      <c r="CQ261" s="131"/>
    </row>
    <row r="262" spans="1:95" ht="64.5" customHeight="1" x14ac:dyDescent="0.2">
      <c r="A262" s="133" t="s">
        <v>232</v>
      </c>
      <c r="B262" s="134"/>
      <c r="C262" s="134"/>
      <c r="D262" s="134"/>
      <c r="E262" s="134"/>
      <c r="F262" s="134"/>
      <c r="G262" s="135"/>
      <c r="H262" s="136" t="s">
        <v>226</v>
      </c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8"/>
      <c r="T262" s="139" t="s">
        <v>64</v>
      </c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1"/>
      <c r="AF262" s="142" t="s">
        <v>65</v>
      </c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4"/>
      <c r="AZ262" s="145" t="s">
        <v>66</v>
      </c>
      <c r="BA262" s="146"/>
      <c r="BB262" s="146"/>
      <c r="BC262" s="146"/>
      <c r="BD262" s="146"/>
      <c r="BE262" s="146"/>
      <c r="BF262" s="147"/>
      <c r="BG262" s="145" t="s">
        <v>67</v>
      </c>
      <c r="BH262" s="146"/>
      <c r="BI262" s="146"/>
      <c r="BJ262" s="146"/>
      <c r="BK262" s="146"/>
      <c r="BL262" s="146"/>
      <c r="BM262" s="147"/>
      <c r="BN262" s="129">
        <v>100</v>
      </c>
      <c r="BO262" s="130"/>
      <c r="BP262" s="130"/>
      <c r="BQ262" s="130"/>
      <c r="BR262" s="130"/>
      <c r="BS262" s="131"/>
      <c r="BT262" s="129">
        <v>100</v>
      </c>
      <c r="BU262" s="130"/>
      <c r="BV262" s="130"/>
      <c r="BW262" s="130"/>
      <c r="BX262" s="130"/>
      <c r="BY262" s="131"/>
      <c r="BZ262" s="129">
        <v>100</v>
      </c>
      <c r="CA262" s="130"/>
      <c r="CB262" s="130"/>
      <c r="CC262" s="130"/>
      <c r="CD262" s="130"/>
      <c r="CE262" s="131"/>
      <c r="CF262" s="151">
        <v>3</v>
      </c>
      <c r="CG262" s="152"/>
      <c r="CH262" s="152"/>
      <c r="CI262" s="152"/>
      <c r="CJ262" s="152"/>
      <c r="CK262" s="153"/>
      <c r="CL262" s="129"/>
      <c r="CM262" s="130"/>
      <c r="CN262" s="130"/>
      <c r="CO262" s="130"/>
      <c r="CP262" s="130"/>
      <c r="CQ262" s="131"/>
    </row>
    <row r="263" spans="1:95" ht="66.75" customHeight="1" x14ac:dyDescent="0.2">
      <c r="A263" s="263" t="s">
        <v>233</v>
      </c>
      <c r="B263" s="154"/>
      <c r="C263" s="154"/>
      <c r="D263" s="154"/>
      <c r="E263" s="154"/>
      <c r="F263" s="154"/>
      <c r="G263" s="155"/>
      <c r="H263" s="136" t="s">
        <v>72</v>
      </c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8"/>
      <c r="T263" s="139" t="s">
        <v>64</v>
      </c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1"/>
      <c r="AF263" s="142" t="s">
        <v>65</v>
      </c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4"/>
      <c r="AZ263" s="145" t="s">
        <v>66</v>
      </c>
      <c r="BA263" s="146"/>
      <c r="BB263" s="146"/>
      <c r="BC263" s="146"/>
      <c r="BD263" s="146"/>
      <c r="BE263" s="146"/>
      <c r="BF263" s="147"/>
      <c r="BG263" s="145" t="s">
        <v>67</v>
      </c>
      <c r="BH263" s="146"/>
      <c r="BI263" s="146"/>
      <c r="BJ263" s="146"/>
      <c r="BK263" s="146"/>
      <c r="BL263" s="146"/>
      <c r="BM263" s="147"/>
      <c r="BN263" s="129">
        <v>100</v>
      </c>
      <c r="BO263" s="130"/>
      <c r="BP263" s="130"/>
      <c r="BQ263" s="130"/>
      <c r="BR263" s="130"/>
      <c r="BS263" s="131"/>
      <c r="BT263" s="129">
        <v>100</v>
      </c>
      <c r="BU263" s="130"/>
      <c r="BV263" s="130"/>
      <c r="BW263" s="130"/>
      <c r="BX263" s="130"/>
      <c r="BY263" s="131"/>
      <c r="BZ263" s="129">
        <v>100</v>
      </c>
      <c r="CA263" s="130"/>
      <c r="CB263" s="130"/>
      <c r="CC263" s="130"/>
      <c r="CD263" s="130"/>
      <c r="CE263" s="131"/>
      <c r="CF263" s="151">
        <v>3</v>
      </c>
      <c r="CG263" s="152"/>
      <c r="CH263" s="152"/>
      <c r="CI263" s="152"/>
      <c r="CJ263" s="152"/>
      <c r="CK263" s="153"/>
      <c r="CL263" s="129"/>
      <c r="CM263" s="130"/>
      <c r="CN263" s="130"/>
      <c r="CO263" s="130"/>
      <c r="CP263" s="130"/>
      <c r="CQ263" s="131"/>
    </row>
    <row r="264" spans="1:95" ht="105" customHeight="1" x14ac:dyDescent="0.2">
      <c r="A264" s="263" t="s">
        <v>234</v>
      </c>
      <c r="B264" s="154"/>
      <c r="C264" s="154"/>
      <c r="D264" s="154"/>
      <c r="E264" s="154"/>
      <c r="F264" s="154"/>
      <c r="G264" s="155"/>
      <c r="H264" s="264" t="s">
        <v>319</v>
      </c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6"/>
      <c r="T264" s="139" t="s">
        <v>64</v>
      </c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1"/>
      <c r="AF264" s="142" t="s">
        <v>65</v>
      </c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4"/>
      <c r="AZ264" s="145" t="s">
        <v>66</v>
      </c>
      <c r="BA264" s="146"/>
      <c r="BB264" s="146"/>
      <c r="BC264" s="146"/>
      <c r="BD264" s="146"/>
      <c r="BE264" s="146"/>
      <c r="BF264" s="147"/>
      <c r="BG264" s="145" t="s">
        <v>67</v>
      </c>
      <c r="BH264" s="146"/>
      <c r="BI264" s="146"/>
      <c r="BJ264" s="146"/>
      <c r="BK264" s="146"/>
      <c r="BL264" s="146"/>
      <c r="BM264" s="147"/>
      <c r="BN264" s="129">
        <v>100</v>
      </c>
      <c r="BO264" s="130"/>
      <c r="BP264" s="130"/>
      <c r="BQ264" s="130"/>
      <c r="BR264" s="130"/>
      <c r="BS264" s="131"/>
      <c r="BT264" s="129">
        <v>100</v>
      </c>
      <c r="BU264" s="130"/>
      <c r="BV264" s="130"/>
      <c r="BW264" s="130"/>
      <c r="BX264" s="130"/>
      <c r="BY264" s="131"/>
      <c r="BZ264" s="129">
        <v>100</v>
      </c>
      <c r="CA264" s="130"/>
      <c r="CB264" s="130"/>
      <c r="CC264" s="130"/>
      <c r="CD264" s="130"/>
      <c r="CE264" s="131"/>
      <c r="CF264" s="151">
        <v>3</v>
      </c>
      <c r="CG264" s="152"/>
      <c r="CH264" s="152"/>
      <c r="CI264" s="152"/>
      <c r="CJ264" s="152"/>
      <c r="CK264" s="153"/>
      <c r="CL264" s="129"/>
      <c r="CM264" s="130"/>
      <c r="CN264" s="130"/>
      <c r="CO264" s="130"/>
      <c r="CP264" s="130"/>
      <c r="CQ264" s="131"/>
    </row>
    <row r="265" spans="1:95" ht="39" customHeight="1" x14ac:dyDescent="0.2">
      <c r="A265" s="263" t="s">
        <v>230</v>
      </c>
      <c r="B265" s="154"/>
      <c r="C265" s="154"/>
      <c r="D265" s="154"/>
      <c r="E265" s="154"/>
      <c r="F265" s="154"/>
      <c r="G265" s="155"/>
      <c r="H265" s="136" t="s">
        <v>63</v>
      </c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8"/>
      <c r="T265" s="139" t="s">
        <v>64</v>
      </c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1"/>
      <c r="AF265" s="142" t="s">
        <v>73</v>
      </c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4"/>
      <c r="AZ265" s="145" t="s">
        <v>66</v>
      </c>
      <c r="BA265" s="146"/>
      <c r="BB265" s="146"/>
      <c r="BC265" s="146"/>
      <c r="BD265" s="146"/>
      <c r="BE265" s="146"/>
      <c r="BF265" s="147"/>
      <c r="BG265" s="145" t="s">
        <v>67</v>
      </c>
      <c r="BH265" s="146"/>
      <c r="BI265" s="146"/>
      <c r="BJ265" s="146"/>
      <c r="BK265" s="146"/>
      <c r="BL265" s="146"/>
      <c r="BM265" s="147"/>
      <c r="BN265" s="129">
        <v>100</v>
      </c>
      <c r="BO265" s="130"/>
      <c r="BP265" s="130"/>
      <c r="BQ265" s="130"/>
      <c r="BR265" s="130"/>
      <c r="BS265" s="131"/>
      <c r="BT265" s="129">
        <v>100</v>
      </c>
      <c r="BU265" s="130"/>
      <c r="BV265" s="130"/>
      <c r="BW265" s="130"/>
      <c r="BX265" s="130"/>
      <c r="BY265" s="131"/>
      <c r="BZ265" s="129">
        <v>100</v>
      </c>
      <c r="CA265" s="130"/>
      <c r="CB265" s="130"/>
      <c r="CC265" s="130"/>
      <c r="CD265" s="130"/>
      <c r="CE265" s="131"/>
      <c r="CF265" s="151">
        <v>3</v>
      </c>
      <c r="CG265" s="152"/>
      <c r="CH265" s="152"/>
      <c r="CI265" s="152"/>
      <c r="CJ265" s="152"/>
      <c r="CK265" s="153"/>
      <c r="CL265" s="129"/>
      <c r="CM265" s="130"/>
      <c r="CN265" s="130"/>
      <c r="CO265" s="130"/>
      <c r="CP265" s="130"/>
      <c r="CQ265" s="131"/>
    </row>
    <row r="266" spans="1:95" ht="45" customHeight="1" x14ac:dyDescent="0.2">
      <c r="A266" s="133" t="s">
        <v>231</v>
      </c>
      <c r="B266" s="134"/>
      <c r="C266" s="134"/>
      <c r="D266" s="134"/>
      <c r="E266" s="134"/>
      <c r="F266" s="134"/>
      <c r="G266" s="135"/>
      <c r="H266" s="136" t="s">
        <v>69</v>
      </c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8"/>
      <c r="T266" s="139" t="s">
        <v>64</v>
      </c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1"/>
      <c r="AF266" s="142" t="s">
        <v>73</v>
      </c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4"/>
      <c r="AZ266" s="145" t="s">
        <v>66</v>
      </c>
      <c r="BA266" s="146"/>
      <c r="BB266" s="146"/>
      <c r="BC266" s="146"/>
      <c r="BD266" s="146"/>
      <c r="BE266" s="146"/>
      <c r="BF266" s="147"/>
      <c r="BG266" s="145" t="s">
        <v>67</v>
      </c>
      <c r="BH266" s="146"/>
      <c r="BI266" s="146"/>
      <c r="BJ266" s="146"/>
      <c r="BK266" s="146"/>
      <c r="BL266" s="146"/>
      <c r="BM266" s="147"/>
      <c r="BN266" s="129">
        <v>100</v>
      </c>
      <c r="BO266" s="130"/>
      <c r="BP266" s="130"/>
      <c r="BQ266" s="130"/>
      <c r="BR266" s="130"/>
      <c r="BS266" s="131"/>
      <c r="BT266" s="129">
        <v>100</v>
      </c>
      <c r="BU266" s="130"/>
      <c r="BV266" s="130"/>
      <c r="BW266" s="130"/>
      <c r="BX266" s="130"/>
      <c r="BY266" s="131"/>
      <c r="BZ266" s="129">
        <v>100</v>
      </c>
      <c r="CA266" s="130"/>
      <c r="CB266" s="130"/>
      <c r="CC266" s="130"/>
      <c r="CD266" s="130"/>
      <c r="CE266" s="131"/>
      <c r="CF266" s="151">
        <v>3</v>
      </c>
      <c r="CG266" s="152"/>
      <c r="CH266" s="152"/>
      <c r="CI266" s="152"/>
      <c r="CJ266" s="152"/>
      <c r="CK266" s="153"/>
      <c r="CL266" s="129"/>
      <c r="CM266" s="130"/>
      <c r="CN266" s="130"/>
      <c r="CO266" s="130"/>
      <c r="CP266" s="130"/>
      <c r="CQ266" s="131"/>
    </row>
    <row r="267" spans="1:95" ht="39" customHeight="1" x14ac:dyDescent="0.2">
      <c r="A267" s="133" t="s">
        <v>232</v>
      </c>
      <c r="B267" s="134"/>
      <c r="C267" s="134"/>
      <c r="D267" s="134"/>
      <c r="E267" s="134"/>
      <c r="F267" s="134"/>
      <c r="G267" s="135"/>
      <c r="H267" s="136" t="s">
        <v>214</v>
      </c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8"/>
      <c r="T267" s="139" t="s">
        <v>64</v>
      </c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1"/>
      <c r="AF267" s="142" t="s">
        <v>73</v>
      </c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4"/>
      <c r="AZ267" s="145" t="s">
        <v>66</v>
      </c>
      <c r="BA267" s="146"/>
      <c r="BB267" s="146"/>
      <c r="BC267" s="146"/>
      <c r="BD267" s="146"/>
      <c r="BE267" s="146"/>
      <c r="BF267" s="147"/>
      <c r="BG267" s="145" t="s">
        <v>67</v>
      </c>
      <c r="BH267" s="146"/>
      <c r="BI267" s="146"/>
      <c r="BJ267" s="146"/>
      <c r="BK267" s="146"/>
      <c r="BL267" s="146"/>
      <c r="BM267" s="147"/>
      <c r="BN267" s="129">
        <v>100</v>
      </c>
      <c r="BO267" s="130"/>
      <c r="BP267" s="130"/>
      <c r="BQ267" s="130"/>
      <c r="BR267" s="130"/>
      <c r="BS267" s="131"/>
      <c r="BT267" s="129">
        <v>100</v>
      </c>
      <c r="BU267" s="130"/>
      <c r="BV267" s="130"/>
      <c r="BW267" s="130"/>
      <c r="BX267" s="130"/>
      <c r="BY267" s="131"/>
      <c r="BZ267" s="129">
        <v>100</v>
      </c>
      <c r="CA267" s="130"/>
      <c r="CB267" s="130"/>
      <c r="CC267" s="130"/>
      <c r="CD267" s="130"/>
      <c r="CE267" s="131"/>
      <c r="CF267" s="151">
        <v>3</v>
      </c>
      <c r="CG267" s="152"/>
      <c r="CH267" s="152"/>
      <c r="CI267" s="152"/>
      <c r="CJ267" s="152"/>
      <c r="CK267" s="153"/>
      <c r="CL267" s="129"/>
      <c r="CM267" s="130"/>
      <c r="CN267" s="130"/>
      <c r="CO267" s="130"/>
      <c r="CP267" s="130"/>
      <c r="CQ267" s="131"/>
    </row>
    <row r="268" spans="1:95" ht="41.25" customHeight="1" x14ac:dyDescent="0.2">
      <c r="A268" s="133" t="s">
        <v>232</v>
      </c>
      <c r="B268" s="134"/>
      <c r="C268" s="134"/>
      <c r="D268" s="134"/>
      <c r="E268" s="134"/>
      <c r="F268" s="134"/>
      <c r="G268" s="135"/>
      <c r="H268" s="136" t="s">
        <v>226</v>
      </c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8"/>
      <c r="T268" s="139" t="s">
        <v>64</v>
      </c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1"/>
      <c r="AF268" s="142" t="s">
        <v>73</v>
      </c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4"/>
      <c r="AZ268" s="145" t="s">
        <v>66</v>
      </c>
      <c r="BA268" s="146"/>
      <c r="BB268" s="146"/>
      <c r="BC268" s="146"/>
      <c r="BD268" s="146"/>
      <c r="BE268" s="146"/>
      <c r="BF268" s="147"/>
      <c r="BG268" s="145" t="s">
        <v>67</v>
      </c>
      <c r="BH268" s="146"/>
      <c r="BI268" s="146"/>
      <c r="BJ268" s="146"/>
      <c r="BK268" s="146"/>
      <c r="BL268" s="146"/>
      <c r="BM268" s="147"/>
      <c r="BN268" s="129">
        <v>100</v>
      </c>
      <c r="BO268" s="130"/>
      <c r="BP268" s="130"/>
      <c r="BQ268" s="130"/>
      <c r="BR268" s="130"/>
      <c r="BS268" s="131"/>
      <c r="BT268" s="129">
        <v>100</v>
      </c>
      <c r="BU268" s="130"/>
      <c r="BV268" s="130"/>
      <c r="BW268" s="130"/>
      <c r="BX268" s="130"/>
      <c r="BY268" s="131"/>
      <c r="BZ268" s="129">
        <v>100</v>
      </c>
      <c r="CA268" s="130"/>
      <c r="CB268" s="130"/>
      <c r="CC268" s="130"/>
      <c r="CD268" s="130"/>
      <c r="CE268" s="131"/>
      <c r="CF268" s="151">
        <v>3</v>
      </c>
      <c r="CG268" s="152"/>
      <c r="CH268" s="152"/>
      <c r="CI268" s="152"/>
      <c r="CJ268" s="152"/>
      <c r="CK268" s="153"/>
      <c r="CL268" s="129"/>
      <c r="CM268" s="130"/>
      <c r="CN268" s="130"/>
      <c r="CO268" s="130"/>
      <c r="CP268" s="130"/>
      <c r="CQ268" s="131"/>
    </row>
    <row r="269" spans="1:95" ht="42.75" customHeight="1" x14ac:dyDescent="0.2">
      <c r="A269" s="263" t="s">
        <v>233</v>
      </c>
      <c r="B269" s="154"/>
      <c r="C269" s="154"/>
      <c r="D269" s="154"/>
      <c r="E269" s="154"/>
      <c r="F269" s="154"/>
      <c r="G269" s="155"/>
      <c r="H269" s="136" t="s">
        <v>72</v>
      </c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8"/>
      <c r="T269" s="139" t="s">
        <v>64</v>
      </c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1"/>
      <c r="AF269" s="142" t="s">
        <v>73</v>
      </c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4"/>
      <c r="AZ269" s="145" t="s">
        <v>66</v>
      </c>
      <c r="BA269" s="146"/>
      <c r="BB269" s="146"/>
      <c r="BC269" s="146"/>
      <c r="BD269" s="146"/>
      <c r="BE269" s="146"/>
      <c r="BF269" s="147"/>
      <c r="BG269" s="145" t="s">
        <v>67</v>
      </c>
      <c r="BH269" s="146"/>
      <c r="BI269" s="146"/>
      <c r="BJ269" s="146"/>
      <c r="BK269" s="146"/>
      <c r="BL269" s="146"/>
      <c r="BM269" s="147"/>
      <c r="BN269" s="129">
        <v>100</v>
      </c>
      <c r="BO269" s="130"/>
      <c r="BP269" s="130"/>
      <c r="BQ269" s="130"/>
      <c r="BR269" s="130"/>
      <c r="BS269" s="131"/>
      <c r="BT269" s="129">
        <v>100</v>
      </c>
      <c r="BU269" s="130"/>
      <c r="BV269" s="130"/>
      <c r="BW269" s="130"/>
      <c r="BX269" s="130"/>
      <c r="BY269" s="131"/>
      <c r="BZ269" s="129">
        <v>100</v>
      </c>
      <c r="CA269" s="130"/>
      <c r="CB269" s="130"/>
      <c r="CC269" s="130"/>
      <c r="CD269" s="130"/>
      <c r="CE269" s="131"/>
      <c r="CF269" s="151">
        <v>3</v>
      </c>
      <c r="CG269" s="152"/>
      <c r="CH269" s="152"/>
      <c r="CI269" s="152"/>
      <c r="CJ269" s="152"/>
      <c r="CK269" s="153"/>
      <c r="CL269" s="129"/>
      <c r="CM269" s="130"/>
      <c r="CN269" s="130"/>
      <c r="CO269" s="130"/>
      <c r="CP269" s="130"/>
      <c r="CQ269" s="131"/>
    </row>
    <row r="270" spans="1:95" ht="105" customHeight="1" x14ac:dyDescent="0.2">
      <c r="A270" s="263" t="s">
        <v>234</v>
      </c>
      <c r="B270" s="154"/>
      <c r="C270" s="154"/>
      <c r="D270" s="154"/>
      <c r="E270" s="154"/>
      <c r="F270" s="154"/>
      <c r="G270" s="155"/>
      <c r="H270" s="264" t="s">
        <v>319</v>
      </c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6"/>
      <c r="T270" s="250" t="s">
        <v>64</v>
      </c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1" t="s">
        <v>73</v>
      </c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1"/>
      <c r="AY270" s="251"/>
      <c r="AZ270" s="217" t="s">
        <v>66</v>
      </c>
      <c r="BA270" s="217"/>
      <c r="BB270" s="217"/>
      <c r="BC270" s="217"/>
      <c r="BD270" s="217"/>
      <c r="BE270" s="217"/>
      <c r="BF270" s="217"/>
      <c r="BG270" s="217" t="s">
        <v>67</v>
      </c>
      <c r="BH270" s="217"/>
      <c r="BI270" s="217"/>
      <c r="BJ270" s="217"/>
      <c r="BK270" s="217"/>
      <c r="BL270" s="217"/>
      <c r="BM270" s="217"/>
      <c r="BN270" s="215">
        <v>100</v>
      </c>
      <c r="BO270" s="215"/>
      <c r="BP270" s="215"/>
      <c r="BQ270" s="215"/>
      <c r="BR270" s="215"/>
      <c r="BS270" s="215"/>
      <c r="BT270" s="215">
        <v>100</v>
      </c>
      <c r="BU270" s="215"/>
      <c r="BV270" s="215"/>
      <c r="BW270" s="215"/>
      <c r="BX270" s="215"/>
      <c r="BY270" s="215"/>
      <c r="BZ270" s="215">
        <v>100</v>
      </c>
      <c r="CA270" s="215"/>
      <c r="CB270" s="215"/>
      <c r="CC270" s="215"/>
      <c r="CD270" s="215"/>
      <c r="CE270" s="215"/>
      <c r="CF270" s="248">
        <v>3</v>
      </c>
      <c r="CG270" s="248"/>
      <c r="CH270" s="248"/>
      <c r="CI270" s="248"/>
      <c r="CJ270" s="248"/>
      <c r="CK270" s="248"/>
      <c r="CL270" s="215"/>
      <c r="CM270" s="215"/>
      <c r="CN270" s="215"/>
      <c r="CO270" s="215"/>
      <c r="CP270" s="215"/>
      <c r="CQ270" s="215"/>
    </row>
    <row r="271" spans="1:95" ht="15" hidden="1" customHeight="1" x14ac:dyDescent="0.2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2"/>
      <c r="BW271" s="232"/>
      <c r="BX271" s="232"/>
      <c r="BY271" s="232"/>
      <c r="BZ271" s="232"/>
      <c r="CA271" s="232"/>
      <c r="CB271" s="232"/>
      <c r="CC271" s="232"/>
      <c r="CD271" s="232"/>
      <c r="CE271" s="232"/>
    </row>
    <row r="272" spans="1:95" ht="19.5" customHeight="1" x14ac:dyDescent="0.2">
      <c r="A272" s="161" t="s">
        <v>74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</row>
    <row r="273" spans="1:95" ht="7.5" customHeight="1" x14ac:dyDescent="0.2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</row>
    <row r="274" spans="1:95" ht="74.25" customHeight="1" x14ac:dyDescent="0.2">
      <c r="A274" s="217" t="s">
        <v>36</v>
      </c>
      <c r="B274" s="217"/>
      <c r="C274" s="217"/>
      <c r="D274" s="217"/>
      <c r="E274" s="217"/>
      <c r="F274" s="217"/>
      <c r="G274" s="217"/>
      <c r="H274" s="198" t="s">
        <v>76</v>
      </c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200"/>
      <c r="T274" s="145" t="s">
        <v>77</v>
      </c>
      <c r="U274" s="146"/>
      <c r="V274" s="146"/>
      <c r="W274" s="146"/>
      <c r="X274" s="146"/>
      <c r="Y274" s="146"/>
      <c r="Z274" s="146"/>
      <c r="AA274" s="146"/>
      <c r="AB274" s="147"/>
      <c r="AC274" s="145" t="s">
        <v>78</v>
      </c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7"/>
      <c r="BB274" s="145" t="s">
        <v>79</v>
      </c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7"/>
      <c r="BQ274" s="145" t="s">
        <v>80</v>
      </c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7"/>
      <c r="CF274" s="217" t="s">
        <v>81</v>
      </c>
      <c r="CG274" s="217"/>
      <c r="CH274" s="217"/>
      <c r="CI274" s="217"/>
      <c r="CJ274" s="217"/>
      <c r="CK274" s="217"/>
      <c r="CL274" s="217"/>
      <c r="CM274" s="217"/>
      <c r="CN274" s="217"/>
      <c r="CO274" s="217"/>
      <c r="CP274" s="217"/>
      <c r="CQ274" s="217"/>
    </row>
    <row r="275" spans="1:95" x14ac:dyDescent="0.2">
      <c r="A275" s="217"/>
      <c r="B275" s="217"/>
      <c r="C275" s="217"/>
      <c r="D275" s="217"/>
      <c r="E275" s="217"/>
      <c r="F275" s="217"/>
      <c r="G275" s="217"/>
      <c r="H275" s="198" t="s">
        <v>42</v>
      </c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200"/>
      <c r="T275" s="204" t="s">
        <v>42</v>
      </c>
      <c r="U275" s="205"/>
      <c r="V275" s="205"/>
      <c r="W275" s="205"/>
      <c r="X275" s="205"/>
      <c r="Y275" s="205"/>
      <c r="Z275" s="205"/>
      <c r="AA275" s="205"/>
      <c r="AB275" s="206"/>
      <c r="AC275" s="198" t="s">
        <v>42</v>
      </c>
      <c r="AD275" s="199"/>
      <c r="AE275" s="199"/>
      <c r="AF275" s="199"/>
      <c r="AG275" s="199"/>
      <c r="AH275" s="199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200"/>
      <c r="AS275" s="198" t="s">
        <v>82</v>
      </c>
      <c r="AT275" s="199"/>
      <c r="AU275" s="199"/>
      <c r="AV275" s="199"/>
      <c r="AW275" s="199"/>
      <c r="AX275" s="199"/>
      <c r="AY275" s="199"/>
      <c r="AZ275" s="199"/>
      <c r="BA275" s="200"/>
      <c r="BB275" s="207" t="s">
        <v>6</v>
      </c>
      <c r="BC275" s="208"/>
      <c r="BD275" s="302" t="s">
        <v>12</v>
      </c>
      <c r="BE275" s="302"/>
      <c r="BF275" s="120"/>
      <c r="BG275" s="207" t="s">
        <v>6</v>
      </c>
      <c r="BH275" s="208"/>
      <c r="BI275" s="170" t="s">
        <v>6</v>
      </c>
      <c r="BJ275" s="170"/>
      <c r="BK275" s="96"/>
      <c r="BL275" s="207" t="s">
        <v>6</v>
      </c>
      <c r="BM275" s="208"/>
      <c r="BN275" s="170" t="s">
        <v>207</v>
      </c>
      <c r="BO275" s="170"/>
      <c r="BP275" s="96"/>
      <c r="BQ275" s="207" t="s">
        <v>6</v>
      </c>
      <c r="BR275" s="208"/>
      <c r="BS275" s="170" t="s">
        <v>12</v>
      </c>
      <c r="BT275" s="170"/>
      <c r="BU275" s="96"/>
      <c r="BV275" s="207" t="s">
        <v>6</v>
      </c>
      <c r="BW275" s="208"/>
      <c r="BX275" s="170" t="s">
        <v>6</v>
      </c>
      <c r="BY275" s="170"/>
      <c r="BZ275" s="96"/>
      <c r="CA275" s="207" t="s">
        <v>6</v>
      </c>
      <c r="CB275" s="208"/>
      <c r="CC275" s="170" t="s">
        <v>207</v>
      </c>
      <c r="CD275" s="170"/>
      <c r="CE275" s="96"/>
      <c r="CF275" s="198" t="s">
        <v>45</v>
      </c>
      <c r="CG275" s="199"/>
      <c r="CH275" s="199"/>
      <c r="CI275" s="199"/>
      <c r="CJ275" s="199"/>
      <c r="CK275" s="200"/>
      <c r="CL275" s="198" t="s">
        <v>46</v>
      </c>
      <c r="CM275" s="199"/>
      <c r="CN275" s="199"/>
      <c r="CO275" s="199"/>
      <c r="CP275" s="199"/>
      <c r="CQ275" s="200"/>
    </row>
    <row r="276" spans="1:95" ht="1.5" customHeight="1" x14ac:dyDescent="0.2">
      <c r="A276" s="217"/>
      <c r="B276" s="217"/>
      <c r="C276" s="217"/>
      <c r="D276" s="217"/>
      <c r="E276" s="217"/>
      <c r="F276" s="217"/>
      <c r="G276" s="217"/>
      <c r="H276" s="204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6"/>
      <c r="T276" s="204"/>
      <c r="U276" s="205"/>
      <c r="V276" s="205"/>
      <c r="W276" s="205"/>
      <c r="X276" s="205"/>
      <c r="Y276" s="205"/>
      <c r="Z276" s="205"/>
      <c r="AA276" s="205"/>
      <c r="AB276" s="206"/>
      <c r="AC276" s="204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6"/>
      <c r="AS276" s="204"/>
      <c r="AT276" s="205"/>
      <c r="AU276" s="205"/>
      <c r="AV276" s="205"/>
      <c r="AW276" s="205"/>
      <c r="AX276" s="205"/>
      <c r="AY276" s="205"/>
      <c r="AZ276" s="205"/>
      <c r="BA276" s="206"/>
      <c r="BB276" s="204" t="s">
        <v>83</v>
      </c>
      <c r="BC276" s="205"/>
      <c r="BD276" s="205"/>
      <c r="BE276" s="205"/>
      <c r="BF276" s="206"/>
      <c r="BG276" s="204" t="s">
        <v>84</v>
      </c>
      <c r="BH276" s="205"/>
      <c r="BI276" s="205"/>
      <c r="BJ276" s="205"/>
      <c r="BK276" s="206"/>
      <c r="BL276" s="204" t="s">
        <v>85</v>
      </c>
      <c r="BM276" s="205"/>
      <c r="BN276" s="205"/>
      <c r="BO276" s="205"/>
      <c r="BP276" s="206"/>
      <c r="BQ276" s="204" t="s">
        <v>83</v>
      </c>
      <c r="BR276" s="205"/>
      <c r="BS276" s="205"/>
      <c r="BT276" s="205"/>
      <c r="BU276" s="206"/>
      <c r="BV276" s="204" t="s">
        <v>84</v>
      </c>
      <c r="BW276" s="205"/>
      <c r="BX276" s="205"/>
      <c r="BY276" s="205"/>
      <c r="BZ276" s="206"/>
      <c r="CA276" s="204" t="s">
        <v>85</v>
      </c>
      <c r="CB276" s="205"/>
      <c r="CC276" s="205"/>
      <c r="CD276" s="205"/>
      <c r="CE276" s="206"/>
      <c r="CF276" s="204"/>
      <c r="CG276" s="205"/>
      <c r="CH276" s="205"/>
      <c r="CI276" s="205"/>
      <c r="CJ276" s="205"/>
      <c r="CK276" s="206"/>
      <c r="CL276" s="204"/>
      <c r="CM276" s="205"/>
      <c r="CN276" s="205"/>
      <c r="CO276" s="205"/>
      <c r="CP276" s="205"/>
      <c r="CQ276" s="206"/>
    </row>
    <row r="277" spans="1:95" ht="1.5" customHeight="1" x14ac:dyDescent="0.2">
      <c r="A277" s="217"/>
      <c r="B277" s="217"/>
      <c r="C277" s="217"/>
      <c r="D277" s="217"/>
      <c r="E277" s="217"/>
      <c r="F277" s="217"/>
      <c r="G277" s="217"/>
      <c r="H277" s="204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6"/>
      <c r="T277" s="204"/>
      <c r="U277" s="205"/>
      <c r="V277" s="205"/>
      <c r="W277" s="205"/>
      <c r="X277" s="205"/>
      <c r="Y277" s="205"/>
      <c r="Z277" s="205"/>
      <c r="AA277" s="205"/>
      <c r="AB277" s="206"/>
      <c r="AC277" s="204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6"/>
      <c r="AS277" s="201"/>
      <c r="AT277" s="202"/>
      <c r="AU277" s="202"/>
      <c r="AV277" s="202"/>
      <c r="AW277" s="202"/>
      <c r="AX277" s="202"/>
      <c r="AY277" s="202"/>
      <c r="AZ277" s="202"/>
      <c r="BA277" s="203"/>
      <c r="BB277" s="204"/>
      <c r="BC277" s="205"/>
      <c r="BD277" s="205"/>
      <c r="BE277" s="205"/>
      <c r="BF277" s="206"/>
      <c r="BG277" s="204"/>
      <c r="BH277" s="205"/>
      <c r="BI277" s="205"/>
      <c r="BJ277" s="205"/>
      <c r="BK277" s="206"/>
      <c r="BL277" s="204"/>
      <c r="BM277" s="205"/>
      <c r="BN277" s="205"/>
      <c r="BO277" s="205"/>
      <c r="BP277" s="206"/>
      <c r="BQ277" s="204"/>
      <c r="BR277" s="205"/>
      <c r="BS277" s="205"/>
      <c r="BT277" s="205"/>
      <c r="BU277" s="206"/>
      <c r="BV277" s="204"/>
      <c r="BW277" s="205"/>
      <c r="BX277" s="205"/>
      <c r="BY277" s="205"/>
      <c r="BZ277" s="206"/>
      <c r="CA277" s="204"/>
      <c r="CB277" s="205"/>
      <c r="CC277" s="205"/>
      <c r="CD277" s="205"/>
      <c r="CE277" s="206"/>
      <c r="CF277" s="204"/>
      <c r="CG277" s="205"/>
      <c r="CH277" s="205"/>
      <c r="CI277" s="205"/>
      <c r="CJ277" s="205"/>
      <c r="CK277" s="206"/>
      <c r="CL277" s="204"/>
      <c r="CM277" s="205"/>
      <c r="CN277" s="205"/>
      <c r="CO277" s="205"/>
      <c r="CP277" s="205"/>
      <c r="CQ277" s="206"/>
    </row>
    <row r="278" spans="1:95" ht="59.25" customHeight="1" x14ac:dyDescent="0.2">
      <c r="A278" s="217"/>
      <c r="B278" s="217"/>
      <c r="C278" s="217"/>
      <c r="D278" s="217"/>
      <c r="E278" s="217"/>
      <c r="F278" s="217"/>
      <c r="G278" s="217"/>
      <c r="H278" s="201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3"/>
      <c r="T278" s="201"/>
      <c r="U278" s="202"/>
      <c r="V278" s="202"/>
      <c r="W278" s="202"/>
      <c r="X278" s="202"/>
      <c r="Y278" s="202"/>
      <c r="Z278" s="202"/>
      <c r="AA278" s="202"/>
      <c r="AB278" s="203"/>
      <c r="AC278" s="201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3"/>
      <c r="AS278" s="145" t="s">
        <v>50</v>
      </c>
      <c r="AT278" s="146"/>
      <c r="AU278" s="146"/>
      <c r="AV278" s="146"/>
      <c r="AW278" s="147"/>
      <c r="AX278" s="145" t="s">
        <v>51</v>
      </c>
      <c r="AY278" s="146"/>
      <c r="AZ278" s="146"/>
      <c r="BA278" s="147"/>
      <c r="BB278" s="201"/>
      <c r="BC278" s="202"/>
      <c r="BD278" s="202"/>
      <c r="BE278" s="202"/>
      <c r="BF278" s="203"/>
      <c r="BG278" s="201"/>
      <c r="BH278" s="202"/>
      <c r="BI278" s="202"/>
      <c r="BJ278" s="202"/>
      <c r="BK278" s="203"/>
      <c r="BL278" s="201"/>
      <c r="BM278" s="202"/>
      <c r="BN278" s="202"/>
      <c r="BO278" s="202"/>
      <c r="BP278" s="203"/>
      <c r="BQ278" s="201"/>
      <c r="BR278" s="202"/>
      <c r="BS278" s="202"/>
      <c r="BT278" s="202"/>
      <c r="BU278" s="203"/>
      <c r="BV278" s="201"/>
      <c r="BW278" s="202"/>
      <c r="BX278" s="202"/>
      <c r="BY278" s="202"/>
      <c r="BZ278" s="203"/>
      <c r="CA278" s="201"/>
      <c r="CB278" s="202"/>
      <c r="CC278" s="202"/>
      <c r="CD278" s="202"/>
      <c r="CE278" s="203"/>
      <c r="CF278" s="201"/>
      <c r="CG278" s="202"/>
      <c r="CH278" s="202"/>
      <c r="CI278" s="202"/>
      <c r="CJ278" s="202"/>
      <c r="CK278" s="203"/>
      <c r="CL278" s="201"/>
      <c r="CM278" s="202"/>
      <c r="CN278" s="202"/>
      <c r="CO278" s="202"/>
      <c r="CP278" s="202"/>
      <c r="CQ278" s="203"/>
    </row>
    <row r="279" spans="1:95" x14ac:dyDescent="0.2">
      <c r="A279" s="217" t="s">
        <v>27</v>
      </c>
      <c r="B279" s="217"/>
      <c r="C279" s="217"/>
      <c r="D279" s="217"/>
      <c r="E279" s="217"/>
      <c r="F279" s="217"/>
      <c r="G279" s="217"/>
      <c r="H279" s="145" t="s">
        <v>52</v>
      </c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7"/>
      <c r="T279" s="145" t="s">
        <v>53</v>
      </c>
      <c r="U279" s="146"/>
      <c r="V279" s="146"/>
      <c r="W279" s="146"/>
      <c r="X279" s="146"/>
      <c r="Y279" s="146"/>
      <c r="Z279" s="146"/>
      <c r="AA279" s="146"/>
      <c r="AB279" s="147"/>
      <c r="AC279" s="198" t="s">
        <v>54</v>
      </c>
      <c r="AD279" s="199"/>
      <c r="AE279" s="199"/>
      <c r="AF279" s="199"/>
      <c r="AG279" s="199"/>
      <c r="AH279" s="199"/>
      <c r="AI279" s="199"/>
      <c r="AJ279" s="199"/>
      <c r="AK279" s="199"/>
      <c r="AL279" s="199"/>
      <c r="AM279" s="199"/>
      <c r="AN279" s="199"/>
      <c r="AO279" s="199"/>
      <c r="AP279" s="199"/>
      <c r="AQ279" s="199"/>
      <c r="AR279" s="200"/>
      <c r="AS279" s="145" t="s">
        <v>55</v>
      </c>
      <c r="AT279" s="146"/>
      <c r="AU279" s="146"/>
      <c r="AV279" s="146"/>
      <c r="AW279" s="147"/>
      <c r="AX279" s="145" t="s">
        <v>56</v>
      </c>
      <c r="AY279" s="146"/>
      <c r="AZ279" s="146"/>
      <c r="BA279" s="147"/>
      <c r="BB279" s="217" t="s">
        <v>57</v>
      </c>
      <c r="BC279" s="217"/>
      <c r="BD279" s="217"/>
      <c r="BE279" s="217"/>
      <c r="BF279" s="217"/>
      <c r="BG279" s="217" t="s">
        <v>58</v>
      </c>
      <c r="BH279" s="217"/>
      <c r="BI279" s="217"/>
      <c r="BJ279" s="217"/>
      <c r="BK279" s="217"/>
      <c r="BL279" s="217" t="s">
        <v>59</v>
      </c>
      <c r="BM279" s="217"/>
      <c r="BN279" s="217"/>
      <c r="BO279" s="217"/>
      <c r="BP279" s="217"/>
      <c r="BQ279" s="217" t="s">
        <v>60</v>
      </c>
      <c r="BR279" s="217"/>
      <c r="BS279" s="217"/>
      <c r="BT279" s="217"/>
      <c r="BU279" s="217"/>
      <c r="BV279" s="217" t="s">
        <v>61</v>
      </c>
      <c r="BW279" s="217"/>
      <c r="BX279" s="217"/>
      <c r="BY279" s="217"/>
      <c r="BZ279" s="217"/>
      <c r="CA279" s="217" t="s">
        <v>86</v>
      </c>
      <c r="CB279" s="217"/>
      <c r="CC279" s="217"/>
      <c r="CD279" s="217"/>
      <c r="CE279" s="217"/>
      <c r="CF279" s="217" t="s">
        <v>87</v>
      </c>
      <c r="CG279" s="217"/>
      <c r="CH279" s="217"/>
      <c r="CI279" s="217"/>
      <c r="CJ279" s="217"/>
      <c r="CK279" s="217"/>
      <c r="CL279" s="217" t="s">
        <v>88</v>
      </c>
      <c r="CM279" s="217"/>
      <c r="CN279" s="217"/>
      <c r="CO279" s="217"/>
      <c r="CP279" s="217"/>
      <c r="CQ279" s="217"/>
    </row>
    <row r="280" spans="1:95" ht="46.5" customHeight="1" x14ac:dyDescent="0.2">
      <c r="A280" s="263" t="s">
        <v>230</v>
      </c>
      <c r="B280" s="154"/>
      <c r="C280" s="154"/>
      <c r="D280" s="154"/>
      <c r="E280" s="154"/>
      <c r="F280" s="154"/>
      <c r="G280" s="155"/>
      <c r="H280" s="136" t="s">
        <v>63</v>
      </c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8"/>
      <c r="T280" s="129" t="s">
        <v>64</v>
      </c>
      <c r="U280" s="130"/>
      <c r="V280" s="130"/>
      <c r="W280" s="130"/>
      <c r="X280" s="130"/>
      <c r="Y280" s="130"/>
      <c r="Z280" s="130"/>
      <c r="AA280" s="130"/>
      <c r="AB280" s="131"/>
      <c r="AC280" s="142" t="s">
        <v>135</v>
      </c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4"/>
      <c r="AS280" s="145" t="s">
        <v>90</v>
      </c>
      <c r="AT280" s="146"/>
      <c r="AU280" s="146"/>
      <c r="AV280" s="146"/>
      <c r="AW280" s="147"/>
      <c r="AX280" s="177" t="s">
        <v>91</v>
      </c>
      <c r="AY280" s="178"/>
      <c r="AZ280" s="178"/>
      <c r="BA280" s="179"/>
      <c r="BB280" s="129">
        <v>101</v>
      </c>
      <c r="BC280" s="130"/>
      <c r="BD280" s="130"/>
      <c r="BE280" s="130"/>
      <c r="BF280" s="131"/>
      <c r="BG280" s="129">
        <v>105</v>
      </c>
      <c r="BH280" s="130"/>
      <c r="BI280" s="130"/>
      <c r="BJ280" s="130"/>
      <c r="BK280" s="131"/>
      <c r="BL280" s="129">
        <v>105</v>
      </c>
      <c r="BM280" s="130"/>
      <c r="BN280" s="130"/>
      <c r="BO280" s="130"/>
      <c r="BP280" s="131"/>
      <c r="BQ280" s="129"/>
      <c r="BR280" s="130"/>
      <c r="BS280" s="130"/>
      <c r="BT280" s="130"/>
      <c r="BU280" s="131"/>
      <c r="BV280" s="129"/>
      <c r="BW280" s="130"/>
      <c r="BX280" s="130"/>
      <c r="BY280" s="130"/>
      <c r="BZ280" s="131"/>
      <c r="CA280" s="129"/>
      <c r="CB280" s="130"/>
      <c r="CC280" s="130"/>
      <c r="CD280" s="130"/>
      <c r="CE280" s="131"/>
      <c r="CF280" s="132">
        <v>3</v>
      </c>
      <c r="CG280" s="132"/>
      <c r="CH280" s="132"/>
      <c r="CI280" s="132"/>
      <c r="CJ280" s="132"/>
      <c r="CK280" s="132"/>
      <c r="CL280" s="129"/>
      <c r="CM280" s="130"/>
      <c r="CN280" s="130"/>
      <c r="CO280" s="130"/>
      <c r="CP280" s="130"/>
      <c r="CQ280" s="131"/>
    </row>
    <row r="281" spans="1:95" ht="42.75" customHeight="1" x14ac:dyDescent="0.2">
      <c r="A281" s="133" t="s">
        <v>231</v>
      </c>
      <c r="B281" s="134"/>
      <c r="C281" s="134"/>
      <c r="D281" s="134"/>
      <c r="E281" s="134"/>
      <c r="F281" s="134"/>
      <c r="G281" s="135"/>
      <c r="H281" s="136" t="s">
        <v>69</v>
      </c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8"/>
      <c r="T281" s="129" t="s">
        <v>64</v>
      </c>
      <c r="U281" s="130"/>
      <c r="V281" s="130"/>
      <c r="W281" s="130"/>
      <c r="X281" s="130"/>
      <c r="Y281" s="130"/>
      <c r="Z281" s="130"/>
      <c r="AA281" s="130"/>
      <c r="AB281" s="131"/>
      <c r="AC281" s="142" t="s">
        <v>135</v>
      </c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4"/>
      <c r="AS281" s="145" t="s">
        <v>90</v>
      </c>
      <c r="AT281" s="146"/>
      <c r="AU281" s="146"/>
      <c r="AV281" s="146"/>
      <c r="AW281" s="147"/>
      <c r="AX281" s="177" t="s">
        <v>91</v>
      </c>
      <c r="AY281" s="178"/>
      <c r="AZ281" s="178"/>
      <c r="BA281" s="179"/>
      <c r="BB281" s="129">
        <v>101</v>
      </c>
      <c r="BC281" s="130"/>
      <c r="BD281" s="130"/>
      <c r="BE281" s="130"/>
      <c r="BF281" s="131"/>
      <c r="BG281" s="129">
        <v>105</v>
      </c>
      <c r="BH281" s="130"/>
      <c r="BI281" s="130"/>
      <c r="BJ281" s="130"/>
      <c r="BK281" s="131"/>
      <c r="BL281" s="129">
        <v>105</v>
      </c>
      <c r="BM281" s="130"/>
      <c r="BN281" s="130"/>
      <c r="BO281" s="130"/>
      <c r="BP281" s="131"/>
      <c r="BQ281" s="129"/>
      <c r="BR281" s="130"/>
      <c r="BS281" s="130"/>
      <c r="BT281" s="130"/>
      <c r="BU281" s="131"/>
      <c r="BV281" s="129"/>
      <c r="BW281" s="130"/>
      <c r="BX281" s="130"/>
      <c r="BY281" s="130"/>
      <c r="BZ281" s="131"/>
      <c r="CA281" s="129"/>
      <c r="CB281" s="130"/>
      <c r="CC281" s="130"/>
      <c r="CD281" s="130"/>
      <c r="CE281" s="131"/>
      <c r="CF281" s="132">
        <v>3</v>
      </c>
      <c r="CG281" s="132"/>
      <c r="CH281" s="132"/>
      <c r="CI281" s="132"/>
      <c r="CJ281" s="132"/>
      <c r="CK281" s="132"/>
      <c r="CL281" s="129"/>
      <c r="CM281" s="130"/>
      <c r="CN281" s="130"/>
      <c r="CO281" s="130"/>
      <c r="CP281" s="130"/>
      <c r="CQ281" s="131"/>
    </row>
    <row r="282" spans="1:95" ht="43.5" customHeight="1" x14ac:dyDescent="0.2">
      <c r="A282" s="133" t="s">
        <v>232</v>
      </c>
      <c r="B282" s="134"/>
      <c r="C282" s="134"/>
      <c r="D282" s="134"/>
      <c r="E282" s="134"/>
      <c r="F282" s="134"/>
      <c r="G282" s="135"/>
      <c r="H282" s="136" t="s">
        <v>214</v>
      </c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8"/>
      <c r="T282" s="129" t="s">
        <v>64</v>
      </c>
      <c r="U282" s="130"/>
      <c r="V282" s="130"/>
      <c r="W282" s="130"/>
      <c r="X282" s="130"/>
      <c r="Y282" s="130"/>
      <c r="Z282" s="130"/>
      <c r="AA282" s="130"/>
      <c r="AB282" s="131"/>
      <c r="AC282" s="142" t="s">
        <v>135</v>
      </c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4"/>
      <c r="AS282" s="145" t="s">
        <v>90</v>
      </c>
      <c r="AT282" s="146"/>
      <c r="AU282" s="146"/>
      <c r="AV282" s="146"/>
      <c r="AW282" s="147"/>
      <c r="AX282" s="177" t="s">
        <v>91</v>
      </c>
      <c r="AY282" s="178"/>
      <c r="AZ282" s="178"/>
      <c r="BA282" s="179"/>
      <c r="BB282" s="129">
        <v>101</v>
      </c>
      <c r="BC282" s="130"/>
      <c r="BD282" s="130"/>
      <c r="BE282" s="130"/>
      <c r="BF282" s="131"/>
      <c r="BG282" s="129">
        <v>105</v>
      </c>
      <c r="BH282" s="130"/>
      <c r="BI282" s="130"/>
      <c r="BJ282" s="130"/>
      <c r="BK282" s="131"/>
      <c r="BL282" s="129">
        <v>105</v>
      </c>
      <c r="BM282" s="130"/>
      <c r="BN282" s="130"/>
      <c r="BO282" s="130"/>
      <c r="BP282" s="131"/>
      <c r="BQ282" s="129"/>
      <c r="BR282" s="130"/>
      <c r="BS282" s="130"/>
      <c r="BT282" s="130"/>
      <c r="BU282" s="131"/>
      <c r="BV282" s="129"/>
      <c r="BW282" s="130"/>
      <c r="BX282" s="130"/>
      <c r="BY282" s="130"/>
      <c r="BZ282" s="131"/>
      <c r="CA282" s="129"/>
      <c r="CB282" s="130"/>
      <c r="CC282" s="130"/>
      <c r="CD282" s="130"/>
      <c r="CE282" s="131"/>
      <c r="CF282" s="132">
        <v>3</v>
      </c>
      <c r="CG282" s="132"/>
      <c r="CH282" s="132"/>
      <c r="CI282" s="132"/>
      <c r="CJ282" s="132"/>
      <c r="CK282" s="132"/>
      <c r="CL282" s="129"/>
      <c r="CM282" s="130"/>
      <c r="CN282" s="130"/>
      <c r="CO282" s="130"/>
      <c r="CP282" s="130"/>
      <c r="CQ282" s="131"/>
    </row>
    <row r="283" spans="1:95" ht="43.5" customHeight="1" x14ac:dyDescent="0.2">
      <c r="A283" s="133" t="s">
        <v>232</v>
      </c>
      <c r="B283" s="134"/>
      <c r="C283" s="134"/>
      <c r="D283" s="134"/>
      <c r="E283" s="134"/>
      <c r="F283" s="134"/>
      <c r="G283" s="135"/>
      <c r="H283" s="136" t="s">
        <v>226</v>
      </c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8"/>
      <c r="T283" s="129" t="s">
        <v>64</v>
      </c>
      <c r="U283" s="130"/>
      <c r="V283" s="130"/>
      <c r="W283" s="130"/>
      <c r="X283" s="130"/>
      <c r="Y283" s="130"/>
      <c r="Z283" s="130"/>
      <c r="AA283" s="130"/>
      <c r="AB283" s="131"/>
      <c r="AC283" s="142" t="s">
        <v>135</v>
      </c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86"/>
      <c r="AS283" s="145" t="s">
        <v>90</v>
      </c>
      <c r="AT283" s="146"/>
      <c r="AU283" s="146"/>
      <c r="AV283" s="146"/>
      <c r="AW283" s="147"/>
      <c r="AX283" s="177" t="s">
        <v>91</v>
      </c>
      <c r="AY283" s="178"/>
      <c r="AZ283" s="178"/>
      <c r="BA283" s="179"/>
      <c r="BB283" s="129">
        <v>101</v>
      </c>
      <c r="BC283" s="130"/>
      <c r="BD283" s="130"/>
      <c r="BE283" s="130"/>
      <c r="BF283" s="131"/>
      <c r="BG283" s="129">
        <v>105</v>
      </c>
      <c r="BH283" s="130"/>
      <c r="BI283" s="130"/>
      <c r="BJ283" s="130"/>
      <c r="BK283" s="131"/>
      <c r="BL283" s="129">
        <v>105</v>
      </c>
      <c r="BM283" s="130"/>
      <c r="BN283" s="130"/>
      <c r="BO283" s="130"/>
      <c r="BP283" s="131"/>
      <c r="BQ283" s="129"/>
      <c r="BR283" s="130"/>
      <c r="BS283" s="130"/>
      <c r="BT283" s="130"/>
      <c r="BU283" s="131"/>
      <c r="BV283" s="129"/>
      <c r="BW283" s="130"/>
      <c r="BX283" s="130"/>
      <c r="BY283" s="130"/>
      <c r="BZ283" s="131"/>
      <c r="CA283" s="129"/>
      <c r="CB283" s="130"/>
      <c r="CC283" s="130"/>
      <c r="CD283" s="130"/>
      <c r="CE283" s="131"/>
      <c r="CF283" s="132">
        <v>3</v>
      </c>
      <c r="CG283" s="132"/>
      <c r="CH283" s="132"/>
      <c r="CI283" s="132"/>
      <c r="CJ283" s="132"/>
      <c r="CK283" s="132"/>
      <c r="CL283" s="129"/>
      <c r="CM283" s="130"/>
      <c r="CN283" s="130"/>
      <c r="CO283" s="130"/>
      <c r="CP283" s="130"/>
      <c r="CQ283" s="131"/>
    </row>
    <row r="284" spans="1:95" ht="47.25" customHeight="1" x14ac:dyDescent="0.2">
      <c r="A284" s="263" t="s">
        <v>233</v>
      </c>
      <c r="B284" s="154"/>
      <c r="C284" s="154"/>
      <c r="D284" s="154"/>
      <c r="E284" s="154"/>
      <c r="F284" s="154"/>
      <c r="G284" s="155"/>
      <c r="H284" s="136" t="s">
        <v>72</v>
      </c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8"/>
      <c r="T284" s="129" t="s">
        <v>64</v>
      </c>
      <c r="U284" s="130"/>
      <c r="V284" s="130"/>
      <c r="W284" s="130"/>
      <c r="X284" s="130"/>
      <c r="Y284" s="130"/>
      <c r="Z284" s="130"/>
      <c r="AA284" s="130"/>
      <c r="AB284" s="131"/>
      <c r="AC284" s="142" t="s">
        <v>135</v>
      </c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4"/>
      <c r="AS284" s="145" t="s">
        <v>90</v>
      </c>
      <c r="AT284" s="146"/>
      <c r="AU284" s="146"/>
      <c r="AV284" s="146"/>
      <c r="AW284" s="147"/>
      <c r="AX284" s="177" t="s">
        <v>91</v>
      </c>
      <c r="AY284" s="178"/>
      <c r="AZ284" s="178"/>
      <c r="BA284" s="179"/>
      <c r="BB284" s="129">
        <v>30</v>
      </c>
      <c r="BC284" s="130"/>
      <c r="BD284" s="130"/>
      <c r="BE284" s="130"/>
      <c r="BF284" s="131"/>
      <c r="BG284" s="129">
        <v>52</v>
      </c>
      <c r="BH284" s="130"/>
      <c r="BI284" s="130"/>
      <c r="BJ284" s="130"/>
      <c r="BK284" s="131"/>
      <c r="BL284" s="129">
        <v>52</v>
      </c>
      <c r="BM284" s="130"/>
      <c r="BN284" s="130"/>
      <c r="BO284" s="130"/>
      <c r="BP284" s="131"/>
      <c r="BQ284" s="129"/>
      <c r="BR284" s="130"/>
      <c r="BS284" s="130"/>
      <c r="BT284" s="130"/>
      <c r="BU284" s="131"/>
      <c r="BV284" s="129"/>
      <c r="BW284" s="130"/>
      <c r="BX284" s="130"/>
      <c r="BY284" s="130"/>
      <c r="BZ284" s="131"/>
      <c r="CA284" s="129"/>
      <c r="CB284" s="130"/>
      <c r="CC284" s="130"/>
      <c r="CD284" s="130"/>
      <c r="CE284" s="131"/>
      <c r="CF284" s="132">
        <v>3</v>
      </c>
      <c r="CG284" s="132"/>
      <c r="CH284" s="132"/>
      <c r="CI284" s="132"/>
      <c r="CJ284" s="132"/>
      <c r="CK284" s="132"/>
      <c r="CL284" s="129"/>
      <c r="CM284" s="130"/>
      <c r="CN284" s="130"/>
      <c r="CO284" s="130"/>
      <c r="CP284" s="130"/>
      <c r="CQ284" s="131"/>
    </row>
    <row r="285" spans="1:95" ht="105" customHeight="1" x14ac:dyDescent="0.2">
      <c r="A285" s="263" t="s">
        <v>234</v>
      </c>
      <c r="B285" s="154"/>
      <c r="C285" s="154"/>
      <c r="D285" s="154"/>
      <c r="E285" s="154"/>
      <c r="F285" s="154"/>
      <c r="G285" s="155"/>
      <c r="H285" s="264" t="s">
        <v>319</v>
      </c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6"/>
      <c r="T285" s="129" t="s">
        <v>64</v>
      </c>
      <c r="U285" s="130"/>
      <c r="V285" s="130"/>
      <c r="W285" s="130"/>
      <c r="X285" s="130"/>
      <c r="Y285" s="130"/>
      <c r="Z285" s="130"/>
      <c r="AA285" s="130"/>
      <c r="AB285" s="131"/>
      <c r="AC285" s="142" t="s">
        <v>135</v>
      </c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4"/>
      <c r="AS285" s="145" t="s">
        <v>90</v>
      </c>
      <c r="AT285" s="146"/>
      <c r="AU285" s="146"/>
      <c r="AV285" s="146"/>
      <c r="AW285" s="147"/>
      <c r="AX285" s="177" t="s">
        <v>91</v>
      </c>
      <c r="AY285" s="178"/>
      <c r="AZ285" s="178"/>
      <c r="BA285" s="179"/>
      <c r="BB285" s="129">
        <v>101</v>
      </c>
      <c r="BC285" s="130"/>
      <c r="BD285" s="130"/>
      <c r="BE285" s="130"/>
      <c r="BF285" s="131"/>
      <c r="BG285" s="129">
        <v>105</v>
      </c>
      <c r="BH285" s="130"/>
      <c r="BI285" s="130"/>
      <c r="BJ285" s="130"/>
      <c r="BK285" s="131"/>
      <c r="BL285" s="129">
        <v>105</v>
      </c>
      <c r="BM285" s="130"/>
      <c r="BN285" s="130"/>
      <c r="BO285" s="130"/>
      <c r="BP285" s="131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132">
        <v>3</v>
      </c>
      <c r="CG285" s="132"/>
      <c r="CH285" s="132"/>
      <c r="CI285" s="132"/>
      <c r="CJ285" s="132"/>
      <c r="CK285" s="132"/>
      <c r="CL285" s="215"/>
      <c r="CM285" s="215"/>
      <c r="CN285" s="215"/>
      <c r="CO285" s="215"/>
      <c r="CP285" s="215"/>
      <c r="CQ285" s="215"/>
    </row>
    <row r="286" spans="1:95" ht="6.75" customHeight="1" x14ac:dyDescent="0.2"/>
    <row r="287" spans="1:95" ht="15" customHeight="1" x14ac:dyDescent="0.2">
      <c r="A287" s="161" t="s">
        <v>92</v>
      </c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</row>
    <row r="288" spans="1:95" ht="7.5" customHeight="1" x14ac:dyDescent="0.2">
      <c r="A288" s="306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6"/>
      <c r="AK288" s="306"/>
      <c r="AL288" s="306"/>
      <c r="AM288" s="306"/>
      <c r="AN288" s="306"/>
      <c r="AO288" s="306"/>
      <c r="AP288" s="306"/>
      <c r="AQ288" s="306"/>
      <c r="AR288" s="306"/>
      <c r="AS288" s="306"/>
      <c r="AT288" s="306"/>
      <c r="AU288" s="306"/>
      <c r="AV288" s="306"/>
      <c r="AW288" s="306"/>
      <c r="AX288" s="306"/>
      <c r="AY288" s="306"/>
      <c r="AZ288" s="306"/>
      <c r="BA288" s="306"/>
      <c r="BB288" s="306"/>
      <c r="BC288" s="306"/>
      <c r="BD288" s="306"/>
      <c r="BE288" s="306"/>
      <c r="BF288" s="306"/>
      <c r="BG288" s="306"/>
      <c r="BH288" s="306"/>
      <c r="BI288" s="306"/>
      <c r="BJ288" s="306"/>
      <c r="BK288" s="306"/>
      <c r="BL288" s="306"/>
      <c r="BM288" s="306"/>
      <c r="BN288" s="306"/>
      <c r="BO288" s="306"/>
      <c r="BP288" s="306"/>
      <c r="BQ288" s="306"/>
      <c r="BR288" s="306"/>
      <c r="BS288" s="306"/>
      <c r="BT288" s="306"/>
      <c r="BU288" s="306"/>
      <c r="BV288" s="306"/>
      <c r="BW288" s="306"/>
      <c r="BX288" s="306"/>
      <c r="BY288" s="306"/>
      <c r="BZ288" s="306"/>
      <c r="CA288" s="306"/>
      <c r="CB288" s="306"/>
      <c r="CC288" s="306"/>
      <c r="CD288" s="306"/>
      <c r="CE288" s="306"/>
    </row>
    <row r="289" spans="1:95" ht="15" customHeight="1" x14ac:dyDescent="0.2">
      <c r="A289" s="166" t="s">
        <v>93</v>
      </c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7"/>
      <c r="BQ289" s="167"/>
      <c r="BR289" s="167"/>
      <c r="BS289" s="167"/>
      <c r="BT289" s="167"/>
      <c r="BU289" s="167"/>
      <c r="BV289" s="167"/>
      <c r="BW289" s="167"/>
      <c r="BX289" s="167"/>
      <c r="BY289" s="167"/>
      <c r="BZ289" s="167"/>
      <c r="CA289" s="167"/>
      <c r="CB289" s="167"/>
      <c r="CC289" s="167"/>
      <c r="CD289" s="167"/>
      <c r="CE289" s="167"/>
      <c r="CF289" s="167"/>
      <c r="CG289" s="167"/>
      <c r="CH289" s="167"/>
      <c r="CI289" s="167"/>
      <c r="CJ289" s="167"/>
      <c r="CK289" s="167"/>
      <c r="CL289" s="167"/>
      <c r="CM289" s="167"/>
      <c r="CN289" s="167"/>
      <c r="CO289" s="167"/>
      <c r="CP289" s="167"/>
      <c r="CQ289" s="168"/>
    </row>
    <row r="290" spans="1:95" ht="15" customHeight="1" x14ac:dyDescent="0.2">
      <c r="A290" s="166" t="s">
        <v>94</v>
      </c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8"/>
      <c r="N290" s="166" t="s">
        <v>95</v>
      </c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  <c r="Z290" s="166" t="s">
        <v>96</v>
      </c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8"/>
      <c r="AL290" s="166" t="s">
        <v>97</v>
      </c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8"/>
      <c r="AX290" s="166" t="s">
        <v>50</v>
      </c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7"/>
      <c r="BR290" s="167"/>
      <c r="BS290" s="167"/>
      <c r="BT290" s="167"/>
      <c r="BU290" s="167"/>
      <c r="BV290" s="167"/>
      <c r="BW290" s="167"/>
      <c r="BX290" s="167"/>
      <c r="BY290" s="167"/>
      <c r="BZ290" s="167"/>
      <c r="CA290" s="167"/>
      <c r="CB290" s="167"/>
      <c r="CC290" s="167"/>
      <c r="CD290" s="167"/>
      <c r="CE290" s="167"/>
      <c r="CF290" s="167"/>
      <c r="CG290" s="167"/>
      <c r="CH290" s="167"/>
      <c r="CI290" s="167"/>
      <c r="CJ290" s="167"/>
      <c r="CK290" s="167"/>
      <c r="CL290" s="167"/>
      <c r="CM290" s="167"/>
      <c r="CN290" s="167"/>
      <c r="CO290" s="167"/>
      <c r="CP290" s="167"/>
      <c r="CQ290" s="168"/>
    </row>
    <row r="291" spans="1:95" ht="15" customHeight="1" x14ac:dyDescent="0.2">
      <c r="A291" s="166" t="s">
        <v>27</v>
      </c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8"/>
      <c r="N291" s="166" t="s">
        <v>52</v>
      </c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8"/>
      <c r="Z291" s="166" t="s">
        <v>53</v>
      </c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8"/>
      <c r="AL291" s="166" t="s">
        <v>54</v>
      </c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8"/>
      <c r="AX291" s="166" t="s">
        <v>55</v>
      </c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7"/>
      <c r="BQ291" s="167"/>
      <c r="BR291" s="167"/>
      <c r="BS291" s="167"/>
      <c r="BT291" s="167"/>
      <c r="BU291" s="167"/>
      <c r="BV291" s="167"/>
      <c r="BW291" s="167"/>
      <c r="BX291" s="167"/>
      <c r="BY291" s="167"/>
      <c r="BZ291" s="167"/>
      <c r="CA291" s="167"/>
      <c r="CB291" s="167"/>
      <c r="CC291" s="167"/>
      <c r="CD291" s="167"/>
      <c r="CE291" s="167"/>
      <c r="CF291" s="167"/>
      <c r="CG291" s="167"/>
      <c r="CH291" s="167"/>
      <c r="CI291" s="167"/>
      <c r="CJ291" s="167"/>
      <c r="CK291" s="167"/>
      <c r="CL291" s="167"/>
      <c r="CM291" s="167"/>
      <c r="CN291" s="167"/>
      <c r="CO291" s="167"/>
      <c r="CP291" s="167"/>
      <c r="CQ291" s="168"/>
    </row>
    <row r="292" spans="1:95" ht="15" customHeight="1" x14ac:dyDescent="0.2">
      <c r="A292" s="145" t="s">
        <v>98</v>
      </c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7"/>
      <c r="N292" s="145" t="s">
        <v>99</v>
      </c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7"/>
      <c r="Z292" s="145" t="s">
        <v>100</v>
      </c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7"/>
      <c r="AL292" s="145" t="s">
        <v>101</v>
      </c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7"/>
      <c r="AX292" s="169" t="s">
        <v>102</v>
      </c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70"/>
      <c r="CM292" s="170"/>
      <c r="CN292" s="170"/>
      <c r="CO292" s="170"/>
      <c r="CP292" s="170"/>
      <c r="CQ292" s="171"/>
    </row>
    <row r="293" spans="1:95" ht="42" customHeight="1" x14ac:dyDescent="0.2">
      <c r="A293" s="145" t="s">
        <v>103</v>
      </c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7"/>
      <c r="N293" s="145" t="s">
        <v>104</v>
      </c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7"/>
      <c r="Z293" s="145" t="s">
        <v>105</v>
      </c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7"/>
      <c r="AL293" s="145" t="s">
        <v>106</v>
      </c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7"/>
      <c r="AX293" s="169" t="s">
        <v>107</v>
      </c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70"/>
      <c r="CM293" s="170"/>
      <c r="CN293" s="170"/>
      <c r="CO293" s="170"/>
      <c r="CP293" s="170"/>
      <c r="CQ293" s="171"/>
    </row>
    <row r="294" spans="1:95" ht="41.25" customHeight="1" x14ac:dyDescent="0.2">
      <c r="A294" s="145" t="s">
        <v>103</v>
      </c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7"/>
      <c r="N294" s="145" t="s">
        <v>104</v>
      </c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7"/>
      <c r="Z294" s="145" t="s">
        <v>105</v>
      </c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7"/>
      <c r="AL294" s="145" t="s">
        <v>108</v>
      </c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7"/>
      <c r="AX294" s="169" t="s">
        <v>109</v>
      </c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70"/>
      <c r="CM294" s="170"/>
      <c r="CN294" s="170"/>
      <c r="CO294" s="170"/>
      <c r="CP294" s="170"/>
      <c r="CQ294" s="171"/>
    </row>
    <row r="295" spans="1:95" ht="38.25" customHeight="1" x14ac:dyDescent="0.2">
      <c r="A295" s="145" t="s">
        <v>103</v>
      </c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7"/>
      <c r="N295" s="145" t="s">
        <v>104</v>
      </c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7"/>
      <c r="Z295" s="217" t="s">
        <v>339</v>
      </c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 t="s">
        <v>340</v>
      </c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35" t="s">
        <v>341</v>
      </c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</row>
    <row r="296" spans="1:95" ht="15" customHeight="1" x14ac:dyDescent="0.2"/>
    <row r="297" spans="1:95" ht="15" customHeight="1" x14ac:dyDescent="0.2">
      <c r="A297" s="161" t="s">
        <v>110</v>
      </c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</row>
    <row r="298" spans="1:95" x14ac:dyDescent="0.2">
      <c r="A298" s="243" t="s">
        <v>111</v>
      </c>
      <c r="B298" s="243"/>
      <c r="C298" s="243"/>
      <c r="D298" s="243"/>
      <c r="E298" s="243"/>
      <c r="F298" s="243"/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  <c r="BI298" s="243"/>
      <c r="BJ298" s="243"/>
      <c r="BK298" s="243"/>
      <c r="BL298" s="243"/>
      <c r="BM298" s="243"/>
      <c r="BN298" s="243"/>
      <c r="BO298" s="243"/>
      <c r="BP298" s="243"/>
      <c r="BQ298" s="243"/>
      <c r="BR298" s="243"/>
      <c r="BS298" s="243"/>
      <c r="BT298" s="243"/>
      <c r="BU298" s="243"/>
      <c r="BV298" s="243"/>
      <c r="BW298" s="243"/>
      <c r="BX298" s="243"/>
      <c r="BY298" s="243"/>
      <c r="BZ298" s="243"/>
      <c r="CA298" s="243"/>
      <c r="CB298" s="243"/>
      <c r="CC298" s="243"/>
      <c r="CD298" s="243"/>
      <c r="CE298" s="243"/>
      <c r="CF298" s="243"/>
      <c r="CG298" s="243"/>
      <c r="CH298" s="243"/>
      <c r="CI298" s="243"/>
      <c r="CJ298" s="243"/>
      <c r="CK298" s="243"/>
      <c r="CL298" s="243"/>
      <c r="CM298" s="243"/>
      <c r="CN298" s="243"/>
      <c r="CO298" s="243"/>
      <c r="CP298" s="243"/>
      <c r="CQ298" s="243"/>
    </row>
    <row r="299" spans="1:95" ht="96" customHeight="1" x14ac:dyDescent="0.2">
      <c r="A299" s="244" t="s">
        <v>357</v>
      </c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  <c r="CK299" s="244"/>
      <c r="CL299" s="244"/>
      <c r="CM299" s="244"/>
      <c r="CN299" s="244"/>
      <c r="CO299" s="244"/>
      <c r="CP299" s="244"/>
      <c r="CQ299" s="244"/>
    </row>
    <row r="300" spans="1:95" ht="15" customHeight="1" x14ac:dyDescent="0.2">
      <c r="A300" s="245" t="s">
        <v>113</v>
      </c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5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245"/>
      <c r="BV300" s="245"/>
      <c r="BW300" s="245"/>
      <c r="BX300" s="245"/>
      <c r="BY300" s="245"/>
      <c r="BZ300" s="245"/>
      <c r="CA300" s="245"/>
      <c r="CB300" s="245"/>
      <c r="CC300" s="245"/>
      <c r="CD300" s="245"/>
      <c r="CE300" s="245"/>
    </row>
    <row r="301" spans="1:95" ht="6" customHeight="1" x14ac:dyDescent="0.2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  <c r="CC301" s="161"/>
      <c r="CD301" s="161"/>
      <c r="CE301" s="161"/>
    </row>
    <row r="302" spans="1:95" ht="15" customHeight="1" x14ac:dyDescent="0.2">
      <c r="A302" s="161" t="s">
        <v>114</v>
      </c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</row>
    <row r="303" spans="1:95" ht="9.75" customHeight="1" x14ac:dyDescent="0.2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</row>
    <row r="304" spans="1:95" x14ac:dyDescent="0.2">
      <c r="A304" s="166" t="s">
        <v>115</v>
      </c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8"/>
      <c r="Y304" s="166" t="s">
        <v>116</v>
      </c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8"/>
      <c r="BM304" s="166" t="s">
        <v>117</v>
      </c>
      <c r="BN304" s="167"/>
      <c r="BO304" s="167"/>
      <c r="BP304" s="167"/>
      <c r="BQ304" s="167"/>
      <c r="BR304" s="167"/>
      <c r="BS304" s="167"/>
      <c r="BT304" s="167"/>
      <c r="BU304" s="167"/>
      <c r="BV304" s="167"/>
      <c r="BW304" s="167"/>
      <c r="BX304" s="167"/>
      <c r="BY304" s="167"/>
      <c r="BZ304" s="167"/>
      <c r="CA304" s="167"/>
      <c r="CB304" s="167"/>
      <c r="CC304" s="167"/>
      <c r="CD304" s="167"/>
      <c r="CE304" s="167"/>
      <c r="CF304" s="167"/>
      <c r="CG304" s="167"/>
      <c r="CH304" s="167"/>
      <c r="CI304" s="167"/>
      <c r="CJ304" s="167"/>
      <c r="CK304" s="167"/>
      <c r="CL304" s="167"/>
      <c r="CM304" s="167"/>
      <c r="CN304" s="167"/>
      <c r="CO304" s="167"/>
      <c r="CP304" s="167"/>
      <c r="CQ304" s="168"/>
    </row>
    <row r="305" spans="1:95" ht="17.25" customHeight="1" x14ac:dyDescent="0.2">
      <c r="A305" s="166" t="s">
        <v>27</v>
      </c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8"/>
      <c r="Y305" s="166" t="s">
        <v>52</v>
      </c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8"/>
      <c r="BM305" s="166" t="s">
        <v>53</v>
      </c>
      <c r="BN305" s="167"/>
      <c r="BO305" s="167"/>
      <c r="BP305" s="167"/>
      <c r="BQ305" s="167"/>
      <c r="BR305" s="167"/>
      <c r="BS305" s="167"/>
      <c r="BT305" s="167"/>
      <c r="BU305" s="167"/>
      <c r="BV305" s="167"/>
      <c r="BW305" s="167"/>
      <c r="BX305" s="167"/>
      <c r="BY305" s="167"/>
      <c r="BZ305" s="167"/>
      <c r="CA305" s="167"/>
      <c r="CB305" s="167"/>
      <c r="CC305" s="167"/>
      <c r="CD305" s="167"/>
      <c r="CE305" s="167"/>
      <c r="CF305" s="167"/>
      <c r="CG305" s="167"/>
      <c r="CH305" s="167"/>
      <c r="CI305" s="167"/>
      <c r="CJ305" s="167"/>
      <c r="CK305" s="167"/>
      <c r="CL305" s="167"/>
      <c r="CM305" s="167"/>
      <c r="CN305" s="167"/>
      <c r="CO305" s="167"/>
      <c r="CP305" s="167"/>
      <c r="CQ305" s="168"/>
    </row>
    <row r="306" spans="1:95" ht="52.5" customHeight="1" x14ac:dyDescent="0.2">
      <c r="A306" s="169" t="s">
        <v>343</v>
      </c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1"/>
      <c r="Y306" s="239" t="s">
        <v>286</v>
      </c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0"/>
      <c r="AX306" s="240"/>
      <c r="AY306" s="240"/>
      <c r="AZ306" s="240"/>
      <c r="BA306" s="240"/>
      <c r="BB306" s="240"/>
      <c r="BC306" s="240"/>
      <c r="BD306" s="240"/>
      <c r="BE306" s="240"/>
      <c r="BF306" s="240"/>
      <c r="BG306" s="240"/>
      <c r="BH306" s="240"/>
      <c r="BI306" s="240"/>
      <c r="BJ306" s="240"/>
      <c r="BK306" s="240"/>
      <c r="BL306" s="241"/>
      <c r="BM306" s="169" t="s">
        <v>120</v>
      </c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70"/>
      <c r="CM306" s="170"/>
      <c r="CN306" s="170"/>
      <c r="CO306" s="170"/>
      <c r="CP306" s="170"/>
      <c r="CQ306" s="171"/>
    </row>
    <row r="307" spans="1:95" ht="76.5" customHeight="1" x14ac:dyDescent="0.2">
      <c r="A307" s="169" t="s">
        <v>344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1"/>
      <c r="Y307" s="239" t="s">
        <v>122</v>
      </c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0"/>
      <c r="AX307" s="240"/>
      <c r="AY307" s="240"/>
      <c r="AZ307" s="240"/>
      <c r="BA307" s="240"/>
      <c r="BB307" s="240"/>
      <c r="BC307" s="240"/>
      <c r="BD307" s="240"/>
      <c r="BE307" s="240"/>
      <c r="BF307" s="240"/>
      <c r="BG307" s="240"/>
      <c r="BH307" s="240"/>
      <c r="BI307" s="240"/>
      <c r="BJ307" s="240"/>
      <c r="BK307" s="240"/>
      <c r="BL307" s="241"/>
      <c r="BM307" s="169" t="s">
        <v>123</v>
      </c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70"/>
      <c r="CM307" s="170"/>
      <c r="CN307" s="170"/>
      <c r="CO307" s="170"/>
      <c r="CP307" s="170"/>
      <c r="CQ307" s="171"/>
    </row>
    <row r="308" spans="1:95" ht="28.5" customHeight="1" x14ac:dyDescent="0.2">
      <c r="A308" s="169" t="s">
        <v>124</v>
      </c>
      <c r="B308" s="170"/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1"/>
      <c r="Y308" s="239" t="s">
        <v>122</v>
      </c>
      <c r="Z308" s="240"/>
      <c r="AA308" s="240"/>
      <c r="AB308" s="240"/>
      <c r="AC308" s="240"/>
      <c r="AD308" s="240"/>
      <c r="AE308" s="240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  <c r="AR308" s="240"/>
      <c r="AS308" s="240"/>
      <c r="AT308" s="240"/>
      <c r="AU308" s="240"/>
      <c r="AV308" s="240"/>
      <c r="AW308" s="240"/>
      <c r="AX308" s="240"/>
      <c r="AY308" s="240"/>
      <c r="AZ308" s="240"/>
      <c r="BA308" s="240"/>
      <c r="BB308" s="240"/>
      <c r="BC308" s="240"/>
      <c r="BD308" s="240"/>
      <c r="BE308" s="240"/>
      <c r="BF308" s="240"/>
      <c r="BG308" s="240"/>
      <c r="BH308" s="240"/>
      <c r="BI308" s="240"/>
      <c r="BJ308" s="240"/>
      <c r="BK308" s="240"/>
      <c r="BL308" s="241"/>
      <c r="BM308" s="169" t="s">
        <v>125</v>
      </c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70"/>
      <c r="CM308" s="170"/>
      <c r="CN308" s="170"/>
      <c r="CO308" s="170"/>
      <c r="CP308" s="170"/>
      <c r="CQ308" s="171"/>
    </row>
    <row r="309" spans="1:95" ht="15" customHeight="1" x14ac:dyDescent="0.2">
      <c r="A309" s="237" t="s">
        <v>126</v>
      </c>
      <c r="B309" s="237"/>
      <c r="C309" s="237"/>
      <c r="D309" s="237"/>
      <c r="E309" s="237"/>
      <c r="F309" s="23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</row>
    <row r="310" spans="1:95" ht="24.75" customHeight="1" x14ac:dyDescent="0.2">
      <c r="A310" s="176" t="s">
        <v>127</v>
      </c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6"/>
      <c r="AU310" s="176"/>
      <c r="AV310" s="176"/>
      <c r="AW310" s="176"/>
      <c r="AX310" s="176"/>
      <c r="AY310" s="176"/>
      <c r="AZ310" s="176"/>
      <c r="BA310" s="176"/>
      <c r="BB310" s="176"/>
      <c r="BC310" s="176"/>
      <c r="BD310" s="176"/>
      <c r="BE310" s="176"/>
      <c r="BF310" s="176"/>
      <c r="BG310" s="176"/>
      <c r="BH310" s="176"/>
      <c r="BI310" s="176"/>
      <c r="BJ310" s="176"/>
      <c r="BK310" s="176"/>
      <c r="BL310" s="176"/>
      <c r="BM310" s="176"/>
      <c r="BN310" s="176"/>
      <c r="BO310" s="176"/>
      <c r="BP310" s="176"/>
      <c r="BQ310" s="176"/>
      <c r="BR310" s="176"/>
      <c r="BS310" s="176"/>
      <c r="BT310" s="176"/>
      <c r="BU310" s="176"/>
      <c r="BV310" s="176"/>
      <c r="BW310" s="176"/>
      <c r="BX310" s="176"/>
      <c r="BY310" s="176"/>
      <c r="BZ310" s="176"/>
      <c r="CA310" s="176"/>
      <c r="CB310" s="176"/>
      <c r="CC310" s="176"/>
      <c r="CD310" s="176"/>
      <c r="CE310" s="176"/>
      <c r="CF310" s="176"/>
      <c r="CG310" s="176"/>
      <c r="CH310" s="176"/>
      <c r="CI310" s="176"/>
      <c r="CJ310" s="176"/>
      <c r="CK310" s="176"/>
      <c r="CL310" s="176"/>
      <c r="CM310" s="176"/>
      <c r="CN310" s="176"/>
      <c r="CO310" s="176"/>
      <c r="CP310" s="176"/>
      <c r="CQ310" s="176"/>
    </row>
    <row r="311" spans="1:95" ht="15" customHeight="1" x14ac:dyDescent="0.2">
      <c r="A311" s="238" t="s">
        <v>128</v>
      </c>
      <c r="B311" s="238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</row>
    <row r="312" spans="1:95" ht="24.75" customHeight="1" x14ac:dyDescent="0.2">
      <c r="A312" s="176" t="s">
        <v>129</v>
      </c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  <c r="AZ312" s="176"/>
      <c r="BA312" s="176"/>
      <c r="BB312" s="176"/>
      <c r="BC312" s="176"/>
      <c r="BD312" s="176"/>
      <c r="BE312" s="176"/>
      <c r="BF312" s="176"/>
      <c r="BG312" s="176"/>
      <c r="BH312" s="176"/>
      <c r="BI312" s="176"/>
      <c r="BJ312" s="176"/>
      <c r="BK312" s="176"/>
      <c r="BL312" s="176"/>
      <c r="BM312" s="176"/>
      <c r="BN312" s="176"/>
      <c r="BO312" s="176"/>
      <c r="BP312" s="176"/>
      <c r="BQ312" s="176"/>
      <c r="BR312" s="176"/>
      <c r="BS312" s="176"/>
      <c r="BT312" s="176"/>
      <c r="BU312" s="176"/>
      <c r="BV312" s="176"/>
      <c r="BW312" s="176"/>
      <c r="BX312" s="176"/>
      <c r="BY312" s="176"/>
      <c r="BZ312" s="176"/>
      <c r="CA312" s="176"/>
      <c r="CB312" s="176"/>
      <c r="CC312" s="176"/>
      <c r="CD312" s="176"/>
      <c r="CE312" s="176"/>
      <c r="CF312" s="176"/>
      <c r="CG312" s="176"/>
      <c r="CH312" s="176"/>
      <c r="CI312" s="176"/>
      <c r="CJ312" s="176"/>
      <c r="CK312" s="176"/>
      <c r="CL312" s="176"/>
      <c r="CM312" s="176"/>
      <c r="CN312" s="176"/>
      <c r="CO312" s="176"/>
      <c r="CP312" s="176"/>
      <c r="CQ312" s="176"/>
    </row>
    <row r="313" spans="1:95" ht="3.75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122"/>
      <c r="BD313" s="122"/>
      <c r="BE313" s="122"/>
      <c r="BF313" s="122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</row>
    <row r="314" spans="1:95" ht="18" x14ac:dyDescent="0.2">
      <c r="A314" s="172" t="s">
        <v>136</v>
      </c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2"/>
      <c r="BW314" s="172"/>
      <c r="BX314" s="172"/>
      <c r="BY314" s="172"/>
      <c r="BZ314" s="172"/>
      <c r="CA314" s="172"/>
      <c r="CB314" s="172"/>
      <c r="CC314" s="172"/>
      <c r="CD314" s="172"/>
      <c r="CE314" s="172"/>
    </row>
    <row r="315" spans="1:95" ht="5.25" customHeight="1" x14ac:dyDescent="0.2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</row>
    <row r="316" spans="1:95" x14ac:dyDescent="0.2">
      <c r="A316" s="220" t="s">
        <v>26</v>
      </c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34"/>
      <c r="AQ316" s="234"/>
      <c r="AR316" s="234"/>
      <c r="AS316" s="234"/>
      <c r="AT316" s="234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</row>
    <row r="317" spans="1:95" ht="9" customHeight="1" thickBot="1" x14ac:dyDescent="0.25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0"/>
      <c r="BN317" s="220"/>
      <c r="BO317" s="220"/>
      <c r="BP317" s="220"/>
      <c r="BQ317" s="220"/>
      <c r="BR317" s="220"/>
      <c r="BS317" s="220"/>
      <c r="BT317" s="220"/>
      <c r="BU317" s="220"/>
      <c r="BV317" s="220"/>
      <c r="BW317" s="220"/>
      <c r="BX317" s="220"/>
      <c r="BY317" s="220"/>
      <c r="BZ317" s="220"/>
      <c r="CA317" s="220"/>
      <c r="CB317" s="220"/>
      <c r="CC317" s="220"/>
      <c r="CD317" s="220"/>
      <c r="CE317" s="220"/>
    </row>
    <row r="318" spans="1:95" x14ac:dyDescent="0.2">
      <c r="A318" s="161" t="s">
        <v>137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316" t="s">
        <v>29</v>
      </c>
      <c r="BH318" s="316"/>
      <c r="BI318" s="316"/>
      <c r="BJ318" s="316"/>
      <c r="BK318" s="316"/>
      <c r="BL318" s="316"/>
      <c r="BM318" s="316"/>
      <c r="BN318" s="316"/>
      <c r="BO318" s="316"/>
      <c r="BP318" s="316"/>
      <c r="BQ318" s="316"/>
      <c r="BR318" s="316"/>
      <c r="BS318" s="316"/>
      <c r="BT318" s="316"/>
      <c r="BU318" s="316"/>
      <c r="BV318" s="316"/>
      <c r="BW318" s="316"/>
      <c r="BX318" s="316"/>
      <c r="BY318" s="316"/>
      <c r="BZ318" s="316"/>
      <c r="CA318" s="316"/>
      <c r="CB318" s="316"/>
      <c r="CC318" s="316"/>
      <c r="CD318" s="316"/>
      <c r="CE318" s="317"/>
      <c r="CF318" s="254"/>
      <c r="CG318" s="255"/>
      <c r="CH318" s="255"/>
      <c r="CI318" s="255"/>
      <c r="CJ318" s="255"/>
      <c r="CK318" s="255"/>
      <c r="CL318" s="255"/>
      <c r="CM318" s="255"/>
      <c r="CN318" s="255"/>
      <c r="CO318" s="255"/>
      <c r="CP318" s="255"/>
      <c r="CQ318" s="256"/>
    </row>
    <row r="319" spans="1:95" x14ac:dyDescent="0.2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C319" s="173"/>
      <c r="BD319" s="173"/>
      <c r="BE319" s="173"/>
      <c r="BF319" s="173"/>
      <c r="BG319" s="316"/>
      <c r="BH319" s="316"/>
      <c r="BI319" s="316"/>
      <c r="BJ319" s="316"/>
      <c r="BK319" s="316"/>
      <c r="BL319" s="316"/>
      <c r="BM319" s="316"/>
      <c r="BN319" s="316"/>
      <c r="BO319" s="316"/>
      <c r="BP319" s="316"/>
      <c r="BQ319" s="316"/>
      <c r="BR319" s="316"/>
      <c r="BS319" s="316"/>
      <c r="BT319" s="316"/>
      <c r="BU319" s="316"/>
      <c r="BV319" s="316"/>
      <c r="BW319" s="316"/>
      <c r="BX319" s="316"/>
      <c r="BY319" s="316"/>
      <c r="BZ319" s="316"/>
      <c r="CA319" s="316"/>
      <c r="CB319" s="316"/>
      <c r="CC319" s="316"/>
      <c r="CD319" s="316"/>
      <c r="CE319" s="317"/>
      <c r="CF319" s="257"/>
      <c r="CG319" s="221"/>
      <c r="CH319" s="221"/>
      <c r="CI319" s="221"/>
      <c r="CJ319" s="221"/>
      <c r="CK319" s="221"/>
      <c r="CL319" s="221"/>
      <c r="CM319" s="221"/>
      <c r="CN319" s="221"/>
      <c r="CO319" s="221"/>
      <c r="CP319" s="221"/>
      <c r="CQ319" s="222"/>
    </row>
    <row r="320" spans="1:95" ht="15" customHeight="1" thickBot="1" x14ac:dyDescent="0.25">
      <c r="A320" s="232" t="s">
        <v>138</v>
      </c>
      <c r="B320" s="232"/>
      <c r="C320" s="232"/>
      <c r="D320" s="232"/>
      <c r="E320" s="232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32"/>
      <c r="AU320" s="232"/>
      <c r="AV320" s="232"/>
      <c r="AW320" s="232"/>
      <c r="AX320" s="232"/>
      <c r="AY320" s="232"/>
      <c r="AZ320" s="232"/>
      <c r="BA320" s="232"/>
      <c r="BB320" s="232"/>
      <c r="BC320" s="232"/>
      <c r="BD320" s="232"/>
      <c r="BE320" s="232"/>
      <c r="BF320" s="232"/>
      <c r="BG320" s="316"/>
      <c r="BH320" s="316"/>
      <c r="BI320" s="316"/>
      <c r="BJ320" s="316"/>
      <c r="BK320" s="316"/>
      <c r="BL320" s="316"/>
      <c r="BM320" s="316"/>
      <c r="BN320" s="316"/>
      <c r="BO320" s="316"/>
      <c r="BP320" s="316"/>
      <c r="BQ320" s="316"/>
      <c r="BR320" s="316"/>
      <c r="BS320" s="316"/>
      <c r="BT320" s="316"/>
      <c r="BU320" s="316"/>
      <c r="BV320" s="316"/>
      <c r="BW320" s="316"/>
      <c r="BX320" s="316"/>
      <c r="BY320" s="316"/>
      <c r="BZ320" s="316"/>
      <c r="CA320" s="316"/>
      <c r="CB320" s="316"/>
      <c r="CC320" s="316"/>
      <c r="CD320" s="316"/>
      <c r="CE320" s="317"/>
      <c r="CF320" s="258"/>
      <c r="CG320" s="259"/>
      <c r="CH320" s="259"/>
      <c r="CI320" s="259"/>
      <c r="CJ320" s="259"/>
      <c r="CK320" s="259"/>
      <c r="CL320" s="259"/>
      <c r="CM320" s="259"/>
      <c r="CN320" s="259"/>
      <c r="CO320" s="259"/>
      <c r="CP320" s="259"/>
      <c r="CQ320" s="260"/>
    </row>
    <row r="321" spans="1:95" hidden="1" x14ac:dyDescent="0.2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</row>
    <row r="322" spans="1:95" ht="10.5" customHeight="1" x14ac:dyDescent="0.2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</row>
    <row r="323" spans="1:95" x14ac:dyDescent="0.2">
      <c r="A323" s="161" t="s">
        <v>139</v>
      </c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  <c r="CC323" s="161"/>
      <c r="CD323" s="161"/>
      <c r="CE323" s="161"/>
    </row>
    <row r="324" spans="1:95" ht="18" x14ac:dyDescent="0.2">
      <c r="A324" s="161" t="s">
        <v>140</v>
      </c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</row>
    <row r="325" spans="1:95" x14ac:dyDescent="0.2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  <c r="AB325" s="173"/>
      <c r="AC325" s="173"/>
      <c r="AD325" s="173"/>
      <c r="AE325" s="173"/>
      <c r="AF325" s="173"/>
      <c r="AG325" s="173"/>
      <c r="AH325" s="173"/>
      <c r="AI325" s="173"/>
      <c r="AJ325" s="173"/>
      <c r="AK325" s="173"/>
      <c r="AL325" s="173"/>
      <c r="AM325" s="173"/>
      <c r="AN325" s="173"/>
      <c r="AO325" s="173"/>
      <c r="AP325" s="173"/>
      <c r="AQ325" s="173"/>
      <c r="AR325" s="173"/>
      <c r="AS325" s="173"/>
      <c r="AT325" s="173"/>
      <c r="AU325" s="173"/>
      <c r="AV325" s="173"/>
      <c r="AW325" s="173"/>
      <c r="AX325" s="173"/>
      <c r="AY325" s="173"/>
      <c r="AZ325" s="173"/>
      <c r="BA325" s="173"/>
      <c r="BB325" s="173"/>
      <c r="BC325" s="173"/>
      <c r="BD325" s="173"/>
      <c r="BE325" s="173"/>
      <c r="BF325" s="173"/>
      <c r="BG325" s="173"/>
      <c r="BH325" s="173"/>
      <c r="BI325" s="173"/>
      <c r="BJ325" s="173"/>
      <c r="BK325" s="173"/>
      <c r="BL325" s="173"/>
      <c r="BM325" s="173"/>
      <c r="BN325" s="173"/>
      <c r="BO325" s="173"/>
      <c r="BP325" s="173"/>
      <c r="BQ325" s="173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</row>
    <row r="326" spans="1:95" ht="65.25" customHeight="1" x14ac:dyDescent="0.2">
      <c r="A326" s="198" t="s">
        <v>288</v>
      </c>
      <c r="B326" s="199"/>
      <c r="C326" s="199"/>
      <c r="D326" s="199"/>
      <c r="E326" s="199"/>
      <c r="F326" s="199"/>
      <c r="G326" s="200"/>
      <c r="H326" s="145" t="s">
        <v>141</v>
      </c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7"/>
      <c r="T326" s="145" t="s">
        <v>142</v>
      </c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7"/>
      <c r="AF326" s="145" t="s">
        <v>143</v>
      </c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7"/>
      <c r="BN326" s="145" t="s">
        <v>144</v>
      </c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7"/>
      <c r="CF326" s="145" t="s">
        <v>145</v>
      </c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7"/>
    </row>
    <row r="327" spans="1:95" x14ac:dyDescent="0.2">
      <c r="A327" s="204"/>
      <c r="B327" s="205"/>
      <c r="C327" s="205"/>
      <c r="D327" s="205"/>
      <c r="E327" s="205"/>
      <c r="F327" s="205"/>
      <c r="G327" s="206"/>
      <c r="H327" s="198" t="s">
        <v>42</v>
      </c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200"/>
      <c r="T327" s="198" t="s">
        <v>42</v>
      </c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200"/>
      <c r="AF327" s="198" t="s">
        <v>42</v>
      </c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9"/>
      <c r="AX327" s="199"/>
      <c r="AY327" s="200"/>
      <c r="AZ327" s="198" t="s">
        <v>43</v>
      </c>
      <c r="BA327" s="199"/>
      <c r="BB327" s="199"/>
      <c r="BC327" s="199"/>
      <c r="BD327" s="199"/>
      <c r="BE327" s="199"/>
      <c r="BF327" s="199"/>
      <c r="BG327" s="199"/>
      <c r="BH327" s="199"/>
      <c r="BI327" s="199"/>
      <c r="BJ327" s="199"/>
      <c r="BK327" s="199"/>
      <c r="BL327" s="199"/>
      <c r="BM327" s="200"/>
      <c r="BN327" s="207" t="s">
        <v>6</v>
      </c>
      <c r="BO327" s="208"/>
      <c r="BP327" s="170" t="s">
        <v>12</v>
      </c>
      <c r="BQ327" s="170"/>
      <c r="BR327" s="218" t="s">
        <v>44</v>
      </c>
      <c r="BS327" s="219"/>
      <c r="BT327" s="207" t="s">
        <v>6</v>
      </c>
      <c r="BU327" s="208"/>
      <c r="BV327" s="170" t="s">
        <v>6</v>
      </c>
      <c r="BW327" s="170"/>
      <c r="BX327" s="218" t="s">
        <v>44</v>
      </c>
      <c r="BY327" s="219"/>
      <c r="BZ327" s="207" t="s">
        <v>6</v>
      </c>
      <c r="CA327" s="208"/>
      <c r="CB327" s="170" t="s">
        <v>207</v>
      </c>
      <c r="CC327" s="170"/>
      <c r="CD327" s="218" t="s">
        <v>44</v>
      </c>
      <c r="CE327" s="219"/>
      <c r="CF327" s="198" t="s">
        <v>45</v>
      </c>
      <c r="CG327" s="199"/>
      <c r="CH327" s="199"/>
      <c r="CI327" s="199"/>
      <c r="CJ327" s="199"/>
      <c r="CK327" s="200"/>
      <c r="CL327" s="198" t="s">
        <v>46</v>
      </c>
      <c r="CM327" s="199"/>
      <c r="CN327" s="199"/>
      <c r="CO327" s="199"/>
      <c r="CP327" s="199"/>
      <c r="CQ327" s="200"/>
    </row>
    <row r="328" spans="1:95" x14ac:dyDescent="0.2">
      <c r="A328" s="204"/>
      <c r="B328" s="205"/>
      <c r="C328" s="205"/>
      <c r="D328" s="205"/>
      <c r="E328" s="205"/>
      <c r="F328" s="205"/>
      <c r="G328" s="206"/>
      <c r="H328" s="204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6"/>
      <c r="T328" s="204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6"/>
      <c r="AF328" s="204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6"/>
      <c r="AZ328" s="201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3"/>
      <c r="BN328" s="204" t="s">
        <v>47</v>
      </c>
      <c r="BO328" s="205"/>
      <c r="BP328" s="205"/>
      <c r="BQ328" s="205"/>
      <c r="BR328" s="205"/>
      <c r="BS328" s="206"/>
      <c r="BT328" s="204" t="s">
        <v>48</v>
      </c>
      <c r="BU328" s="205"/>
      <c r="BV328" s="205"/>
      <c r="BW328" s="205"/>
      <c r="BX328" s="205"/>
      <c r="BY328" s="206"/>
      <c r="BZ328" s="204" t="s">
        <v>49</v>
      </c>
      <c r="CA328" s="205"/>
      <c r="CB328" s="205"/>
      <c r="CC328" s="205"/>
      <c r="CD328" s="205"/>
      <c r="CE328" s="206"/>
      <c r="CF328" s="204"/>
      <c r="CG328" s="205"/>
      <c r="CH328" s="205"/>
      <c r="CI328" s="205"/>
      <c r="CJ328" s="205"/>
      <c r="CK328" s="206"/>
      <c r="CL328" s="204"/>
      <c r="CM328" s="205"/>
      <c r="CN328" s="205"/>
      <c r="CO328" s="205"/>
      <c r="CP328" s="205"/>
      <c r="CQ328" s="206"/>
    </row>
    <row r="329" spans="1:95" ht="6.75" customHeight="1" x14ac:dyDescent="0.2">
      <c r="A329" s="204"/>
      <c r="B329" s="205"/>
      <c r="C329" s="205"/>
      <c r="D329" s="205"/>
      <c r="E329" s="205"/>
      <c r="F329" s="205"/>
      <c r="G329" s="206"/>
      <c r="H329" s="204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6"/>
      <c r="T329" s="204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6"/>
      <c r="AF329" s="204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6"/>
      <c r="AZ329" s="198" t="s">
        <v>50</v>
      </c>
      <c r="BA329" s="199"/>
      <c r="BB329" s="199"/>
      <c r="BC329" s="199"/>
      <c r="BD329" s="199"/>
      <c r="BE329" s="199"/>
      <c r="BF329" s="200"/>
      <c r="BG329" s="198" t="s">
        <v>51</v>
      </c>
      <c r="BH329" s="199"/>
      <c r="BI329" s="199"/>
      <c r="BJ329" s="199"/>
      <c r="BK329" s="199"/>
      <c r="BL329" s="199"/>
      <c r="BM329" s="200"/>
      <c r="BN329" s="204"/>
      <c r="BO329" s="205"/>
      <c r="BP329" s="205"/>
      <c r="BQ329" s="205"/>
      <c r="BR329" s="205"/>
      <c r="BS329" s="206"/>
      <c r="BT329" s="204"/>
      <c r="BU329" s="205"/>
      <c r="BV329" s="205"/>
      <c r="BW329" s="205"/>
      <c r="BX329" s="205"/>
      <c r="BY329" s="206"/>
      <c r="BZ329" s="204"/>
      <c r="CA329" s="205"/>
      <c r="CB329" s="205"/>
      <c r="CC329" s="205"/>
      <c r="CD329" s="205"/>
      <c r="CE329" s="206"/>
      <c r="CF329" s="204"/>
      <c r="CG329" s="205"/>
      <c r="CH329" s="205"/>
      <c r="CI329" s="205"/>
      <c r="CJ329" s="205"/>
      <c r="CK329" s="206"/>
      <c r="CL329" s="204"/>
      <c r="CM329" s="205"/>
      <c r="CN329" s="205"/>
      <c r="CO329" s="205"/>
      <c r="CP329" s="205"/>
      <c r="CQ329" s="206"/>
    </row>
    <row r="330" spans="1:95" x14ac:dyDescent="0.2">
      <c r="A330" s="201"/>
      <c r="B330" s="202"/>
      <c r="C330" s="202"/>
      <c r="D330" s="202"/>
      <c r="E330" s="202"/>
      <c r="F330" s="202"/>
      <c r="G330" s="203"/>
      <c r="H330" s="201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3"/>
      <c r="T330" s="201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3"/>
      <c r="AF330" s="201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3"/>
      <c r="AZ330" s="201"/>
      <c r="BA330" s="202"/>
      <c r="BB330" s="202"/>
      <c r="BC330" s="202"/>
      <c r="BD330" s="202"/>
      <c r="BE330" s="202"/>
      <c r="BF330" s="203"/>
      <c r="BG330" s="201"/>
      <c r="BH330" s="202"/>
      <c r="BI330" s="202"/>
      <c r="BJ330" s="202"/>
      <c r="BK330" s="202"/>
      <c r="BL330" s="202"/>
      <c r="BM330" s="203"/>
      <c r="BN330" s="201"/>
      <c r="BO330" s="202"/>
      <c r="BP330" s="202"/>
      <c r="BQ330" s="202"/>
      <c r="BR330" s="202"/>
      <c r="BS330" s="203"/>
      <c r="BT330" s="201"/>
      <c r="BU330" s="202"/>
      <c r="BV330" s="202"/>
      <c r="BW330" s="202"/>
      <c r="BX330" s="202"/>
      <c r="BY330" s="203"/>
      <c r="BZ330" s="201"/>
      <c r="CA330" s="202"/>
      <c r="CB330" s="202"/>
      <c r="CC330" s="202"/>
      <c r="CD330" s="202"/>
      <c r="CE330" s="203"/>
      <c r="CF330" s="201"/>
      <c r="CG330" s="202"/>
      <c r="CH330" s="202"/>
      <c r="CI330" s="202"/>
      <c r="CJ330" s="202"/>
      <c r="CK330" s="203"/>
      <c r="CL330" s="201"/>
      <c r="CM330" s="202"/>
      <c r="CN330" s="202"/>
      <c r="CO330" s="202"/>
      <c r="CP330" s="202"/>
      <c r="CQ330" s="203"/>
    </row>
    <row r="331" spans="1:95" x14ac:dyDescent="0.2">
      <c r="A331" s="145" t="s">
        <v>27</v>
      </c>
      <c r="B331" s="146"/>
      <c r="C331" s="146"/>
      <c r="D331" s="146"/>
      <c r="E331" s="146"/>
      <c r="F331" s="146"/>
      <c r="G331" s="147"/>
      <c r="H331" s="145" t="s">
        <v>52</v>
      </c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7"/>
      <c r="T331" s="145" t="s">
        <v>53</v>
      </c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7"/>
      <c r="AF331" s="145" t="s">
        <v>54</v>
      </c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7"/>
      <c r="AZ331" s="145" t="s">
        <v>55</v>
      </c>
      <c r="BA331" s="146"/>
      <c r="BB331" s="146"/>
      <c r="BC331" s="146"/>
      <c r="BD331" s="146"/>
      <c r="BE331" s="146"/>
      <c r="BF331" s="147"/>
      <c r="BG331" s="145" t="s">
        <v>56</v>
      </c>
      <c r="BH331" s="146"/>
      <c r="BI331" s="146"/>
      <c r="BJ331" s="146"/>
      <c r="BK331" s="146"/>
      <c r="BL331" s="146"/>
      <c r="BM331" s="147"/>
      <c r="BN331" s="145" t="s">
        <v>57</v>
      </c>
      <c r="BO331" s="146"/>
      <c r="BP331" s="146"/>
      <c r="BQ331" s="146"/>
      <c r="BR331" s="146"/>
      <c r="BS331" s="147"/>
      <c r="BT331" s="145" t="s">
        <v>58</v>
      </c>
      <c r="BU331" s="146"/>
      <c r="BV331" s="146"/>
      <c r="BW331" s="146"/>
      <c r="BX331" s="146"/>
      <c r="BY331" s="147"/>
      <c r="BZ331" s="145" t="s">
        <v>59</v>
      </c>
      <c r="CA331" s="146"/>
      <c r="CB331" s="146"/>
      <c r="CC331" s="146"/>
      <c r="CD331" s="146"/>
      <c r="CE331" s="147"/>
      <c r="CF331" s="145" t="s">
        <v>60</v>
      </c>
      <c r="CG331" s="146"/>
      <c r="CH331" s="146"/>
      <c r="CI331" s="146"/>
      <c r="CJ331" s="146"/>
      <c r="CK331" s="147"/>
      <c r="CL331" s="145" t="s">
        <v>61</v>
      </c>
      <c r="CM331" s="146"/>
      <c r="CN331" s="146"/>
      <c r="CO331" s="146"/>
      <c r="CP331" s="146"/>
      <c r="CQ331" s="147"/>
    </row>
    <row r="332" spans="1:95" hidden="1" x14ac:dyDescent="0.2">
      <c r="A332" s="180"/>
      <c r="B332" s="181"/>
      <c r="C332" s="181"/>
      <c r="D332" s="181"/>
      <c r="E332" s="181"/>
      <c r="F332" s="181"/>
      <c r="G332" s="182"/>
      <c r="H332" s="186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8"/>
      <c r="T332" s="186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8"/>
      <c r="AF332" s="74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8"/>
      <c r="AZ332" s="198"/>
      <c r="BA332" s="199"/>
      <c r="BB332" s="199"/>
      <c r="BC332" s="199"/>
      <c r="BD332" s="199"/>
      <c r="BE332" s="199"/>
      <c r="BF332" s="200"/>
      <c r="BG332" s="198"/>
      <c r="BH332" s="199"/>
      <c r="BI332" s="199"/>
      <c r="BJ332" s="199"/>
      <c r="BK332" s="199"/>
      <c r="BL332" s="199"/>
      <c r="BM332" s="200"/>
      <c r="BN332" s="129"/>
      <c r="BO332" s="130"/>
      <c r="BP332" s="130"/>
      <c r="BQ332" s="130"/>
      <c r="BR332" s="130"/>
      <c r="BS332" s="131"/>
      <c r="BT332" s="129"/>
      <c r="BU332" s="130"/>
      <c r="BV332" s="130"/>
      <c r="BW332" s="130"/>
      <c r="BX332" s="130"/>
      <c r="BY332" s="131"/>
      <c r="BZ332" s="129"/>
      <c r="CA332" s="130"/>
      <c r="CB332" s="130"/>
      <c r="CC332" s="130"/>
      <c r="CD332" s="130"/>
      <c r="CE332" s="131"/>
      <c r="CF332" s="129"/>
      <c r="CG332" s="130"/>
      <c r="CH332" s="130"/>
      <c r="CI332" s="130"/>
      <c r="CJ332" s="130"/>
      <c r="CK332" s="131"/>
      <c r="CL332" s="75"/>
      <c r="CM332" s="76"/>
      <c r="CN332" s="76"/>
      <c r="CO332" s="76"/>
      <c r="CP332" s="76"/>
      <c r="CQ332" s="77"/>
    </row>
    <row r="333" spans="1:95" ht="10.5" hidden="1" customHeight="1" x14ac:dyDescent="0.2">
      <c r="A333" s="183"/>
      <c r="B333" s="184"/>
      <c r="C333" s="184"/>
      <c r="D333" s="184"/>
      <c r="E333" s="184"/>
      <c r="F333" s="184"/>
      <c r="G333" s="185"/>
      <c r="H333" s="189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1"/>
      <c r="T333" s="189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1"/>
      <c r="AF333" s="78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1"/>
      <c r="AZ333" s="201"/>
      <c r="BA333" s="202"/>
      <c r="BB333" s="202"/>
      <c r="BC333" s="202"/>
      <c r="BD333" s="202"/>
      <c r="BE333" s="202"/>
      <c r="BF333" s="203"/>
      <c r="BG333" s="201"/>
      <c r="BH333" s="202"/>
      <c r="BI333" s="202"/>
      <c r="BJ333" s="202"/>
      <c r="BK333" s="202"/>
      <c r="BL333" s="202"/>
      <c r="BM333" s="203"/>
      <c r="BN333" s="129"/>
      <c r="BO333" s="130"/>
      <c r="BP333" s="130"/>
      <c r="BQ333" s="130"/>
      <c r="BR333" s="130"/>
      <c r="BS333" s="131"/>
      <c r="BT333" s="129"/>
      <c r="BU333" s="130"/>
      <c r="BV333" s="130"/>
      <c r="BW333" s="130"/>
      <c r="BX333" s="130"/>
      <c r="BY333" s="131"/>
      <c r="BZ333" s="129"/>
      <c r="CA333" s="130"/>
      <c r="CB333" s="130"/>
      <c r="CC333" s="130"/>
      <c r="CD333" s="130"/>
      <c r="CE333" s="131"/>
      <c r="CF333" s="78"/>
      <c r="CG333" s="79"/>
      <c r="CH333" s="79"/>
      <c r="CI333" s="79"/>
      <c r="CJ333" s="79"/>
      <c r="CK333" s="80"/>
      <c r="CL333" s="78"/>
      <c r="CM333" s="79"/>
      <c r="CN333" s="79"/>
      <c r="CO333" s="79"/>
      <c r="CP333" s="79"/>
      <c r="CQ333" s="80"/>
    </row>
    <row r="334" spans="1:95" x14ac:dyDescent="0.2">
      <c r="A334" s="177"/>
      <c r="B334" s="178"/>
      <c r="C334" s="178"/>
      <c r="D334" s="178"/>
      <c r="E334" s="178"/>
      <c r="F334" s="178"/>
      <c r="G334" s="179"/>
      <c r="H334" s="129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1"/>
      <c r="T334" s="129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1"/>
      <c r="AF334" s="129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1"/>
      <c r="AZ334" s="145"/>
      <c r="BA334" s="146"/>
      <c r="BB334" s="146"/>
      <c r="BC334" s="146"/>
      <c r="BD334" s="146"/>
      <c r="BE334" s="146"/>
      <c r="BF334" s="147"/>
      <c r="BG334" s="145"/>
      <c r="BH334" s="146"/>
      <c r="BI334" s="146"/>
      <c r="BJ334" s="146"/>
      <c r="BK334" s="146"/>
      <c r="BL334" s="146"/>
      <c r="BM334" s="147"/>
      <c r="BN334" s="129"/>
      <c r="BO334" s="130"/>
      <c r="BP334" s="130"/>
      <c r="BQ334" s="130"/>
      <c r="BR334" s="130"/>
      <c r="BS334" s="131"/>
      <c r="BT334" s="129"/>
      <c r="BU334" s="130"/>
      <c r="BV334" s="130"/>
      <c r="BW334" s="130"/>
      <c r="BX334" s="130"/>
      <c r="BY334" s="131"/>
      <c r="BZ334" s="129"/>
      <c r="CA334" s="130"/>
      <c r="CB334" s="130"/>
      <c r="CC334" s="130"/>
      <c r="CD334" s="130"/>
      <c r="CE334" s="131"/>
      <c r="CF334" s="129"/>
      <c r="CG334" s="130"/>
      <c r="CH334" s="130"/>
      <c r="CI334" s="130"/>
      <c r="CJ334" s="130"/>
      <c r="CK334" s="131"/>
      <c r="CL334" s="129"/>
      <c r="CM334" s="130"/>
      <c r="CN334" s="130"/>
      <c r="CO334" s="130"/>
      <c r="CP334" s="130"/>
      <c r="CQ334" s="131"/>
    </row>
    <row r="335" spans="1:95" ht="4.5" customHeight="1" x14ac:dyDescent="0.2">
      <c r="A335" s="232"/>
      <c r="B335" s="232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2"/>
      <c r="BN335" s="232"/>
      <c r="BO335" s="232"/>
      <c r="BP335" s="232"/>
      <c r="BQ335" s="232"/>
      <c r="BR335" s="232"/>
      <c r="BS335" s="232"/>
      <c r="BT335" s="232"/>
      <c r="BU335" s="232"/>
      <c r="BV335" s="232"/>
      <c r="BW335" s="232"/>
      <c r="BX335" s="232"/>
      <c r="BY335" s="232"/>
      <c r="BZ335" s="232"/>
      <c r="CA335" s="232"/>
      <c r="CB335" s="232"/>
      <c r="CC335" s="232"/>
      <c r="CD335" s="232"/>
      <c r="CE335" s="232"/>
    </row>
    <row r="336" spans="1:95" ht="0.75" hidden="1" customHeight="1" x14ac:dyDescent="0.2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</row>
    <row r="337" spans="1:95" x14ac:dyDescent="0.2">
      <c r="A337" s="161" t="s">
        <v>146</v>
      </c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</row>
    <row r="338" spans="1:95" ht="9.75" customHeight="1" x14ac:dyDescent="0.2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  <c r="BE338" s="173"/>
      <c r="BF338" s="173"/>
      <c r="BG338" s="173"/>
      <c r="BH338" s="173"/>
      <c r="BI338" s="173"/>
      <c r="BJ338" s="173"/>
      <c r="BK338" s="173"/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</row>
    <row r="339" spans="1:95" ht="63.75" customHeight="1" x14ac:dyDescent="0.2">
      <c r="A339" s="198" t="s">
        <v>36</v>
      </c>
      <c r="B339" s="199"/>
      <c r="C339" s="199"/>
      <c r="D339" s="199"/>
      <c r="E339" s="199"/>
      <c r="F339" s="199"/>
      <c r="G339" s="200"/>
      <c r="H339" s="145" t="s">
        <v>141</v>
      </c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7"/>
      <c r="T339" s="145" t="s">
        <v>142</v>
      </c>
      <c r="U339" s="146"/>
      <c r="V339" s="146"/>
      <c r="W339" s="146"/>
      <c r="X339" s="146"/>
      <c r="Y339" s="146"/>
      <c r="Z339" s="146"/>
      <c r="AA339" s="146"/>
      <c r="AB339" s="147"/>
      <c r="AC339" s="145" t="s">
        <v>147</v>
      </c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7"/>
      <c r="BB339" s="145" t="s">
        <v>148</v>
      </c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7"/>
      <c r="BQ339" s="145" t="s">
        <v>289</v>
      </c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7"/>
      <c r="CF339" s="145" t="s">
        <v>290</v>
      </c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7"/>
    </row>
    <row r="340" spans="1:95" x14ac:dyDescent="0.2">
      <c r="A340" s="204"/>
      <c r="B340" s="205"/>
      <c r="C340" s="205"/>
      <c r="D340" s="205"/>
      <c r="E340" s="205"/>
      <c r="F340" s="205"/>
      <c r="G340" s="206"/>
      <c r="H340" s="198" t="s">
        <v>42</v>
      </c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200"/>
      <c r="T340" s="198" t="s">
        <v>42</v>
      </c>
      <c r="U340" s="199"/>
      <c r="V340" s="199"/>
      <c r="W340" s="199"/>
      <c r="X340" s="199"/>
      <c r="Y340" s="199"/>
      <c r="Z340" s="199"/>
      <c r="AA340" s="199"/>
      <c r="AB340" s="200"/>
      <c r="AC340" s="198" t="s">
        <v>149</v>
      </c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99"/>
      <c r="AQ340" s="199"/>
      <c r="AR340" s="200"/>
      <c r="AS340" s="145" t="s">
        <v>82</v>
      </c>
      <c r="AT340" s="146"/>
      <c r="AU340" s="146"/>
      <c r="AV340" s="146"/>
      <c r="AW340" s="146"/>
      <c r="AX340" s="146"/>
      <c r="AY340" s="146"/>
      <c r="AZ340" s="146"/>
      <c r="BA340" s="147"/>
      <c r="BB340" s="207" t="s">
        <v>6</v>
      </c>
      <c r="BC340" s="208"/>
      <c r="BD340" s="302" t="s">
        <v>12</v>
      </c>
      <c r="BE340" s="302"/>
      <c r="BF340" s="120"/>
      <c r="BG340" s="207" t="s">
        <v>6</v>
      </c>
      <c r="BH340" s="208"/>
      <c r="BI340" s="170" t="s">
        <v>6</v>
      </c>
      <c r="BJ340" s="170"/>
      <c r="BK340" s="96"/>
      <c r="BL340" s="207" t="s">
        <v>6</v>
      </c>
      <c r="BM340" s="208"/>
      <c r="BN340" s="170" t="s">
        <v>207</v>
      </c>
      <c r="BO340" s="170"/>
      <c r="BP340" s="96"/>
      <c r="BQ340" s="207" t="s">
        <v>6</v>
      </c>
      <c r="BR340" s="208"/>
      <c r="BS340" s="170" t="s">
        <v>12</v>
      </c>
      <c r="BT340" s="170"/>
      <c r="BU340" s="96"/>
      <c r="BV340" s="207" t="s">
        <v>6</v>
      </c>
      <c r="BW340" s="208"/>
      <c r="BX340" s="170" t="s">
        <v>6</v>
      </c>
      <c r="BY340" s="170"/>
      <c r="BZ340" s="96"/>
      <c r="CA340" s="207" t="s">
        <v>6</v>
      </c>
      <c r="CB340" s="208"/>
      <c r="CC340" s="170" t="s">
        <v>207</v>
      </c>
      <c r="CD340" s="170"/>
      <c r="CE340" s="96"/>
      <c r="CF340" s="198" t="s">
        <v>45</v>
      </c>
      <c r="CG340" s="199"/>
      <c r="CH340" s="199"/>
      <c r="CI340" s="199"/>
      <c r="CJ340" s="199"/>
      <c r="CK340" s="200"/>
      <c r="CL340" s="198" t="s">
        <v>46</v>
      </c>
      <c r="CM340" s="199"/>
      <c r="CN340" s="199"/>
      <c r="CO340" s="199"/>
      <c r="CP340" s="199"/>
      <c r="CQ340" s="200"/>
    </row>
    <row r="341" spans="1:95" x14ac:dyDescent="0.2">
      <c r="A341" s="204"/>
      <c r="B341" s="205"/>
      <c r="C341" s="205"/>
      <c r="D341" s="205"/>
      <c r="E341" s="205"/>
      <c r="F341" s="205"/>
      <c r="G341" s="206"/>
      <c r="H341" s="204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6"/>
      <c r="T341" s="204"/>
      <c r="U341" s="205"/>
      <c r="V341" s="205"/>
      <c r="W341" s="205"/>
      <c r="X341" s="205"/>
      <c r="Y341" s="205"/>
      <c r="Z341" s="205"/>
      <c r="AA341" s="205"/>
      <c r="AB341" s="206"/>
      <c r="AC341" s="204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6"/>
      <c r="AS341" s="198" t="s">
        <v>50</v>
      </c>
      <c r="AT341" s="199"/>
      <c r="AU341" s="199"/>
      <c r="AV341" s="199"/>
      <c r="AW341" s="200"/>
      <c r="AX341" s="198" t="s">
        <v>51</v>
      </c>
      <c r="AY341" s="199"/>
      <c r="AZ341" s="199"/>
      <c r="BA341" s="200"/>
      <c r="BB341" s="204" t="s">
        <v>83</v>
      </c>
      <c r="BC341" s="205"/>
      <c r="BD341" s="205"/>
      <c r="BE341" s="205"/>
      <c r="BF341" s="206"/>
      <c r="BG341" s="204" t="s">
        <v>84</v>
      </c>
      <c r="BH341" s="205"/>
      <c r="BI341" s="205"/>
      <c r="BJ341" s="205"/>
      <c r="BK341" s="206"/>
      <c r="BL341" s="204" t="s">
        <v>85</v>
      </c>
      <c r="BM341" s="205"/>
      <c r="BN341" s="205"/>
      <c r="BO341" s="205"/>
      <c r="BP341" s="206"/>
      <c r="BQ341" s="204" t="s">
        <v>83</v>
      </c>
      <c r="BR341" s="205"/>
      <c r="BS341" s="205"/>
      <c r="BT341" s="205"/>
      <c r="BU341" s="206"/>
      <c r="BV341" s="204" t="s">
        <v>84</v>
      </c>
      <c r="BW341" s="205"/>
      <c r="BX341" s="205"/>
      <c r="BY341" s="205"/>
      <c r="BZ341" s="206"/>
      <c r="CA341" s="204" t="s">
        <v>85</v>
      </c>
      <c r="CB341" s="205"/>
      <c r="CC341" s="205"/>
      <c r="CD341" s="205"/>
      <c r="CE341" s="206"/>
      <c r="CF341" s="204"/>
      <c r="CG341" s="205"/>
      <c r="CH341" s="205"/>
      <c r="CI341" s="205"/>
      <c r="CJ341" s="205"/>
      <c r="CK341" s="206"/>
      <c r="CL341" s="204"/>
      <c r="CM341" s="205"/>
      <c r="CN341" s="205"/>
      <c r="CO341" s="205"/>
      <c r="CP341" s="205"/>
      <c r="CQ341" s="206"/>
    </row>
    <row r="342" spans="1:95" x14ac:dyDescent="0.2">
      <c r="A342" s="204"/>
      <c r="B342" s="205"/>
      <c r="C342" s="205"/>
      <c r="D342" s="205"/>
      <c r="E342" s="205"/>
      <c r="F342" s="205"/>
      <c r="G342" s="206"/>
      <c r="H342" s="204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6"/>
      <c r="T342" s="204"/>
      <c r="U342" s="205"/>
      <c r="V342" s="205"/>
      <c r="W342" s="205"/>
      <c r="X342" s="205"/>
      <c r="Y342" s="205"/>
      <c r="Z342" s="205"/>
      <c r="AA342" s="205"/>
      <c r="AB342" s="206"/>
      <c r="AC342" s="204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6"/>
      <c r="AS342" s="204"/>
      <c r="AT342" s="205"/>
      <c r="AU342" s="205"/>
      <c r="AV342" s="205"/>
      <c r="AW342" s="206"/>
      <c r="AX342" s="204"/>
      <c r="AY342" s="205"/>
      <c r="AZ342" s="205"/>
      <c r="BA342" s="206"/>
      <c r="BB342" s="204"/>
      <c r="BC342" s="205"/>
      <c r="BD342" s="205"/>
      <c r="BE342" s="205"/>
      <c r="BF342" s="206"/>
      <c r="BG342" s="204"/>
      <c r="BH342" s="205"/>
      <c r="BI342" s="205"/>
      <c r="BJ342" s="205"/>
      <c r="BK342" s="206"/>
      <c r="BL342" s="204"/>
      <c r="BM342" s="205"/>
      <c r="BN342" s="205"/>
      <c r="BO342" s="205"/>
      <c r="BP342" s="206"/>
      <c r="BQ342" s="204"/>
      <c r="BR342" s="205"/>
      <c r="BS342" s="205"/>
      <c r="BT342" s="205"/>
      <c r="BU342" s="206"/>
      <c r="BV342" s="204"/>
      <c r="BW342" s="205"/>
      <c r="BX342" s="205"/>
      <c r="BY342" s="205"/>
      <c r="BZ342" s="206"/>
      <c r="CA342" s="204"/>
      <c r="CB342" s="205"/>
      <c r="CC342" s="205"/>
      <c r="CD342" s="205"/>
      <c r="CE342" s="206"/>
      <c r="CF342" s="204"/>
      <c r="CG342" s="205"/>
      <c r="CH342" s="205"/>
      <c r="CI342" s="205"/>
      <c r="CJ342" s="205"/>
      <c r="CK342" s="206"/>
      <c r="CL342" s="204"/>
      <c r="CM342" s="205"/>
      <c r="CN342" s="205"/>
      <c r="CO342" s="205"/>
      <c r="CP342" s="205"/>
      <c r="CQ342" s="206"/>
    </row>
    <row r="343" spans="1:95" ht="32.25" customHeight="1" x14ac:dyDescent="0.2">
      <c r="A343" s="201"/>
      <c r="B343" s="202"/>
      <c r="C343" s="202"/>
      <c r="D343" s="202"/>
      <c r="E343" s="202"/>
      <c r="F343" s="202"/>
      <c r="G343" s="203"/>
      <c r="H343" s="201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3"/>
      <c r="T343" s="201"/>
      <c r="U343" s="202"/>
      <c r="V343" s="202"/>
      <c r="W343" s="202"/>
      <c r="X343" s="202"/>
      <c r="Y343" s="202"/>
      <c r="Z343" s="202"/>
      <c r="AA343" s="202"/>
      <c r="AB343" s="203"/>
      <c r="AC343" s="201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3"/>
      <c r="AS343" s="201"/>
      <c r="AT343" s="202"/>
      <c r="AU343" s="202"/>
      <c r="AV343" s="202"/>
      <c r="AW343" s="203"/>
      <c r="AX343" s="201"/>
      <c r="AY343" s="202"/>
      <c r="AZ343" s="202"/>
      <c r="BA343" s="203"/>
      <c r="BB343" s="201"/>
      <c r="BC343" s="202"/>
      <c r="BD343" s="202"/>
      <c r="BE343" s="202"/>
      <c r="BF343" s="203"/>
      <c r="BG343" s="201"/>
      <c r="BH343" s="202"/>
      <c r="BI343" s="202"/>
      <c r="BJ343" s="202"/>
      <c r="BK343" s="203"/>
      <c r="BL343" s="201"/>
      <c r="BM343" s="202"/>
      <c r="BN343" s="202"/>
      <c r="BO343" s="202"/>
      <c r="BP343" s="203"/>
      <c r="BQ343" s="201"/>
      <c r="BR343" s="202"/>
      <c r="BS343" s="202"/>
      <c r="BT343" s="202"/>
      <c r="BU343" s="203"/>
      <c r="BV343" s="201"/>
      <c r="BW343" s="202"/>
      <c r="BX343" s="202"/>
      <c r="BY343" s="202"/>
      <c r="BZ343" s="203"/>
      <c r="CA343" s="201"/>
      <c r="CB343" s="202"/>
      <c r="CC343" s="202"/>
      <c r="CD343" s="202"/>
      <c r="CE343" s="203"/>
      <c r="CF343" s="201"/>
      <c r="CG343" s="202"/>
      <c r="CH343" s="202"/>
      <c r="CI343" s="202"/>
      <c r="CJ343" s="202"/>
      <c r="CK343" s="203"/>
      <c r="CL343" s="201"/>
      <c r="CM343" s="202"/>
      <c r="CN343" s="202"/>
      <c r="CO343" s="202"/>
      <c r="CP343" s="202"/>
      <c r="CQ343" s="203"/>
    </row>
    <row r="344" spans="1:95" x14ac:dyDescent="0.2">
      <c r="A344" s="145" t="s">
        <v>27</v>
      </c>
      <c r="B344" s="146"/>
      <c r="C344" s="146"/>
      <c r="D344" s="146"/>
      <c r="E344" s="146"/>
      <c r="F344" s="146"/>
      <c r="G344" s="147"/>
      <c r="H344" s="145" t="s">
        <v>52</v>
      </c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7"/>
      <c r="T344" s="145" t="s">
        <v>53</v>
      </c>
      <c r="U344" s="146"/>
      <c r="V344" s="146"/>
      <c r="W344" s="146"/>
      <c r="X344" s="146"/>
      <c r="Y344" s="146"/>
      <c r="Z344" s="146"/>
      <c r="AA344" s="146"/>
      <c r="AB344" s="147"/>
      <c r="AC344" s="145" t="s">
        <v>54</v>
      </c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7"/>
      <c r="AS344" s="145" t="s">
        <v>55</v>
      </c>
      <c r="AT344" s="146"/>
      <c r="AU344" s="146"/>
      <c r="AV344" s="146"/>
      <c r="AW344" s="147"/>
      <c r="AX344" s="145" t="s">
        <v>56</v>
      </c>
      <c r="AY344" s="146"/>
      <c r="AZ344" s="146"/>
      <c r="BA344" s="147"/>
      <c r="BB344" s="145" t="s">
        <v>57</v>
      </c>
      <c r="BC344" s="146"/>
      <c r="BD344" s="146"/>
      <c r="BE344" s="146"/>
      <c r="BF344" s="147"/>
      <c r="BG344" s="145" t="s">
        <v>58</v>
      </c>
      <c r="BH344" s="146"/>
      <c r="BI344" s="146"/>
      <c r="BJ344" s="146"/>
      <c r="BK344" s="147"/>
      <c r="BL344" s="145" t="s">
        <v>59</v>
      </c>
      <c r="BM344" s="146"/>
      <c r="BN344" s="146"/>
      <c r="BO344" s="146"/>
      <c r="BP344" s="147"/>
      <c r="BQ344" s="145" t="s">
        <v>60</v>
      </c>
      <c r="BR344" s="146"/>
      <c r="BS344" s="146"/>
      <c r="BT344" s="146"/>
      <c r="BU344" s="147"/>
      <c r="BV344" s="145" t="s">
        <v>61</v>
      </c>
      <c r="BW344" s="146"/>
      <c r="BX344" s="146"/>
      <c r="BY344" s="146"/>
      <c r="BZ344" s="147"/>
      <c r="CA344" s="145" t="s">
        <v>86</v>
      </c>
      <c r="CB344" s="146"/>
      <c r="CC344" s="146"/>
      <c r="CD344" s="146"/>
      <c r="CE344" s="147"/>
      <c r="CF344" s="145" t="s">
        <v>87</v>
      </c>
      <c r="CG344" s="146"/>
      <c r="CH344" s="146"/>
      <c r="CI344" s="146"/>
      <c r="CJ344" s="146"/>
      <c r="CK344" s="147"/>
      <c r="CL344" s="145" t="s">
        <v>88</v>
      </c>
      <c r="CM344" s="146"/>
      <c r="CN344" s="146"/>
      <c r="CO344" s="146"/>
      <c r="CP344" s="146"/>
      <c r="CQ344" s="147"/>
    </row>
    <row r="345" spans="1:95" hidden="1" x14ac:dyDescent="0.2">
      <c r="A345" s="180"/>
      <c r="B345" s="181"/>
      <c r="C345" s="181"/>
      <c r="D345" s="181"/>
      <c r="E345" s="181"/>
      <c r="F345" s="181"/>
      <c r="G345" s="182"/>
      <c r="H345" s="186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8"/>
      <c r="T345" s="186"/>
      <c r="U345" s="187"/>
      <c r="V345" s="187"/>
      <c r="W345" s="187"/>
      <c r="X345" s="187"/>
      <c r="Y345" s="187"/>
      <c r="Z345" s="187"/>
      <c r="AA345" s="187"/>
      <c r="AB345" s="188"/>
      <c r="AC345" s="192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4"/>
      <c r="AS345" s="198"/>
      <c r="AT345" s="199"/>
      <c r="AU345" s="199"/>
      <c r="AV345" s="199"/>
      <c r="AW345" s="200"/>
      <c r="AX345" s="180"/>
      <c r="AY345" s="181"/>
      <c r="AZ345" s="181"/>
      <c r="BA345" s="182"/>
      <c r="BB345" s="186"/>
      <c r="BC345" s="187"/>
      <c r="BD345" s="187"/>
      <c r="BE345" s="187"/>
      <c r="BF345" s="188"/>
      <c r="BG345" s="180"/>
      <c r="BH345" s="181"/>
      <c r="BI345" s="181"/>
      <c r="BJ345" s="181"/>
      <c r="BK345" s="182"/>
      <c r="BL345" s="186"/>
      <c r="BM345" s="187"/>
      <c r="BN345" s="187"/>
      <c r="BO345" s="187"/>
      <c r="BP345" s="188"/>
      <c r="BQ345" s="209"/>
      <c r="BR345" s="210"/>
      <c r="BS345" s="210"/>
      <c r="BT345" s="210"/>
      <c r="BU345" s="211"/>
      <c r="BV345" s="186"/>
      <c r="BW345" s="187"/>
      <c r="BX345" s="187"/>
      <c r="BY345" s="187"/>
      <c r="BZ345" s="188"/>
      <c r="CA345" s="186"/>
      <c r="CB345" s="187"/>
      <c r="CC345" s="187"/>
      <c r="CD345" s="187"/>
      <c r="CE345" s="188"/>
      <c r="CF345" s="186"/>
      <c r="CG345" s="187"/>
      <c r="CH345" s="187"/>
      <c r="CI345" s="187"/>
      <c r="CJ345" s="187"/>
      <c r="CK345" s="188"/>
      <c r="CL345" s="186"/>
      <c r="CM345" s="187"/>
      <c r="CN345" s="187"/>
      <c r="CO345" s="187"/>
      <c r="CP345" s="187"/>
      <c r="CQ345" s="188"/>
    </row>
    <row r="346" spans="1:95" hidden="1" x14ac:dyDescent="0.2">
      <c r="A346" s="183"/>
      <c r="B346" s="184"/>
      <c r="C346" s="184"/>
      <c r="D346" s="184"/>
      <c r="E346" s="184"/>
      <c r="F346" s="184"/>
      <c r="G346" s="185"/>
      <c r="H346" s="189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1"/>
      <c r="T346" s="189"/>
      <c r="U346" s="190"/>
      <c r="V346" s="190"/>
      <c r="W346" s="190"/>
      <c r="X346" s="190"/>
      <c r="Y346" s="190"/>
      <c r="Z346" s="190"/>
      <c r="AA346" s="190"/>
      <c r="AB346" s="191"/>
      <c r="AC346" s="195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6"/>
      <c r="AR346" s="197"/>
      <c r="AS346" s="201"/>
      <c r="AT346" s="202"/>
      <c r="AU346" s="202"/>
      <c r="AV346" s="202"/>
      <c r="AW346" s="203"/>
      <c r="AX346" s="183"/>
      <c r="AY346" s="184"/>
      <c r="AZ346" s="184"/>
      <c r="BA346" s="185"/>
      <c r="BB346" s="189"/>
      <c r="BC346" s="190"/>
      <c r="BD346" s="190"/>
      <c r="BE346" s="190"/>
      <c r="BF346" s="191"/>
      <c r="BG346" s="183"/>
      <c r="BH346" s="184"/>
      <c r="BI346" s="184"/>
      <c r="BJ346" s="184"/>
      <c r="BK346" s="185"/>
      <c r="BL346" s="189"/>
      <c r="BM346" s="190"/>
      <c r="BN346" s="190"/>
      <c r="BO346" s="190"/>
      <c r="BP346" s="191"/>
      <c r="BQ346" s="212"/>
      <c r="BR346" s="213"/>
      <c r="BS346" s="213"/>
      <c r="BT346" s="213"/>
      <c r="BU346" s="214"/>
      <c r="BV346" s="189"/>
      <c r="BW346" s="190"/>
      <c r="BX346" s="190"/>
      <c r="BY346" s="190"/>
      <c r="BZ346" s="191"/>
      <c r="CA346" s="189"/>
      <c r="CB346" s="190"/>
      <c r="CC346" s="190"/>
      <c r="CD346" s="190"/>
      <c r="CE346" s="191"/>
      <c r="CF346" s="189"/>
      <c r="CG346" s="190"/>
      <c r="CH346" s="190"/>
      <c r="CI346" s="190"/>
      <c r="CJ346" s="190"/>
      <c r="CK346" s="191"/>
      <c r="CL346" s="189"/>
      <c r="CM346" s="190"/>
      <c r="CN346" s="190"/>
      <c r="CO346" s="190"/>
      <c r="CP346" s="190"/>
      <c r="CQ346" s="191"/>
    </row>
    <row r="347" spans="1:95" x14ac:dyDescent="0.2">
      <c r="A347" s="177"/>
      <c r="B347" s="178"/>
      <c r="C347" s="178"/>
      <c r="D347" s="178"/>
      <c r="E347" s="178"/>
      <c r="F347" s="178"/>
      <c r="G347" s="179"/>
      <c r="H347" s="129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1"/>
      <c r="T347" s="129"/>
      <c r="U347" s="130"/>
      <c r="V347" s="130"/>
      <c r="W347" s="130"/>
      <c r="X347" s="130"/>
      <c r="Y347" s="130"/>
      <c r="Z347" s="130"/>
      <c r="AA347" s="130"/>
      <c r="AB347" s="131"/>
      <c r="AC347" s="129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1"/>
      <c r="AS347" s="145"/>
      <c r="AT347" s="146"/>
      <c r="AU347" s="146"/>
      <c r="AV347" s="146"/>
      <c r="AW347" s="147"/>
      <c r="AX347" s="177"/>
      <c r="AY347" s="178"/>
      <c r="AZ347" s="178"/>
      <c r="BA347" s="179"/>
      <c r="BB347" s="129"/>
      <c r="BC347" s="130"/>
      <c r="BD347" s="130"/>
      <c r="BE347" s="130"/>
      <c r="BF347" s="131"/>
      <c r="BG347" s="129"/>
      <c r="BH347" s="130"/>
      <c r="BI347" s="130"/>
      <c r="BJ347" s="130"/>
      <c r="BK347" s="131"/>
      <c r="BL347" s="129"/>
      <c r="BM347" s="130"/>
      <c r="BN347" s="130"/>
      <c r="BO347" s="130"/>
      <c r="BP347" s="131"/>
      <c r="BQ347" s="129"/>
      <c r="BR347" s="130"/>
      <c r="BS347" s="130"/>
      <c r="BT347" s="130"/>
      <c r="BU347" s="131"/>
      <c r="BV347" s="129"/>
      <c r="BW347" s="130"/>
      <c r="BX347" s="130"/>
      <c r="BY347" s="130"/>
      <c r="BZ347" s="131"/>
      <c r="CA347" s="129"/>
      <c r="CB347" s="130"/>
      <c r="CC347" s="130"/>
      <c r="CD347" s="130"/>
      <c r="CE347" s="131"/>
      <c r="CF347" s="129"/>
      <c r="CG347" s="130"/>
      <c r="CH347" s="130"/>
      <c r="CI347" s="130"/>
      <c r="CJ347" s="130"/>
      <c r="CK347" s="131"/>
      <c r="CL347" s="129"/>
      <c r="CM347" s="130"/>
      <c r="CN347" s="130"/>
      <c r="CO347" s="130"/>
      <c r="CP347" s="130"/>
      <c r="CQ347" s="131"/>
    </row>
    <row r="348" spans="1:95" x14ac:dyDescent="0.2">
      <c r="A348" s="101"/>
      <c r="B348" s="101"/>
      <c r="C348" s="101"/>
      <c r="D348" s="101"/>
      <c r="E348" s="101"/>
      <c r="F348" s="101"/>
      <c r="G348" s="101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1"/>
      <c r="AT348" s="91"/>
      <c r="AU348" s="91"/>
      <c r="AV348" s="91"/>
      <c r="AW348" s="91"/>
      <c r="AX348" s="101"/>
      <c r="AY348" s="101"/>
      <c r="AZ348" s="101"/>
      <c r="BA348" s="101"/>
      <c r="BB348" s="99"/>
      <c r="BC348" s="100"/>
      <c r="BD348" s="100"/>
      <c r="BE348" s="100"/>
      <c r="BF348" s="100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68"/>
      <c r="CG348" s="68"/>
      <c r="CH348" s="68"/>
      <c r="CI348" s="68"/>
      <c r="CJ348" s="68"/>
      <c r="CK348" s="68"/>
      <c r="CL348" s="68"/>
      <c r="CM348" s="68"/>
      <c r="CN348" s="68"/>
      <c r="CO348" s="68"/>
      <c r="CP348" s="68"/>
      <c r="CQ348" s="68"/>
    </row>
    <row r="349" spans="1:95" ht="27.75" customHeight="1" x14ac:dyDescent="0.2">
      <c r="A349" s="174" t="s">
        <v>150</v>
      </c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74"/>
      <c r="AS349" s="174"/>
      <c r="AT349" s="174"/>
      <c r="AU349" s="174"/>
      <c r="AV349" s="174"/>
      <c r="AW349" s="174"/>
      <c r="AX349" s="174"/>
      <c r="AY349" s="174"/>
      <c r="AZ349" s="174"/>
      <c r="BA349" s="174"/>
      <c r="BB349" s="174"/>
      <c r="BC349" s="174"/>
      <c r="BD349" s="174"/>
      <c r="BE349" s="174"/>
      <c r="BF349" s="174"/>
      <c r="BG349" s="174"/>
      <c r="BH349" s="174"/>
      <c r="BI349" s="174"/>
      <c r="BJ349" s="174"/>
      <c r="BK349" s="174"/>
      <c r="BL349" s="174"/>
      <c r="BM349" s="174"/>
      <c r="BN349" s="174"/>
      <c r="BO349" s="174"/>
      <c r="BP349" s="174"/>
      <c r="BQ349" s="174"/>
      <c r="BR349" s="174"/>
      <c r="BS349" s="174"/>
      <c r="BT349" s="174"/>
      <c r="BU349" s="174"/>
      <c r="BV349" s="174"/>
      <c r="BW349" s="174"/>
      <c r="BX349" s="174"/>
      <c r="BY349" s="174"/>
      <c r="BZ349" s="174"/>
      <c r="CA349" s="174"/>
      <c r="CB349" s="174"/>
      <c r="CC349" s="174"/>
      <c r="CD349" s="174"/>
      <c r="CE349" s="174"/>
      <c r="CF349" s="174"/>
      <c r="CG349" s="174"/>
      <c r="CH349" s="174"/>
      <c r="CI349" s="174"/>
      <c r="CJ349" s="174"/>
      <c r="CK349" s="174"/>
      <c r="CL349" s="174"/>
      <c r="CM349" s="174"/>
      <c r="CN349" s="174"/>
      <c r="CO349" s="174"/>
      <c r="CP349" s="174"/>
      <c r="CQ349" s="174"/>
    </row>
    <row r="350" spans="1:95" ht="13.5" customHeight="1" x14ac:dyDescent="0.2">
      <c r="A350" s="175" t="s">
        <v>151</v>
      </c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  <c r="BU350" s="175"/>
      <c r="BV350" s="175"/>
      <c r="BW350" s="175"/>
      <c r="BX350" s="175"/>
      <c r="BY350" s="175"/>
      <c r="BZ350" s="175"/>
      <c r="CA350" s="175"/>
      <c r="CB350" s="175"/>
      <c r="CC350" s="175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5"/>
      <c r="CO350" s="175"/>
      <c r="CP350" s="175"/>
      <c r="CQ350" s="175"/>
    </row>
    <row r="351" spans="1:95" ht="24" customHeight="1" x14ac:dyDescent="0.2">
      <c r="A351" s="176" t="s">
        <v>152</v>
      </c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  <c r="AZ351" s="176"/>
      <c r="BA351" s="176"/>
      <c r="BB351" s="176"/>
      <c r="BC351" s="176"/>
      <c r="BD351" s="176"/>
      <c r="BE351" s="176"/>
      <c r="BF351" s="176"/>
      <c r="BG351" s="176"/>
      <c r="BH351" s="176"/>
      <c r="BI351" s="176"/>
      <c r="BJ351" s="176"/>
      <c r="BK351" s="176"/>
      <c r="BL351" s="176"/>
      <c r="BM351" s="176"/>
      <c r="BN351" s="176"/>
      <c r="BO351" s="176"/>
      <c r="BP351" s="176"/>
      <c r="BQ351" s="176"/>
      <c r="BR351" s="176"/>
      <c r="BS351" s="176"/>
      <c r="BT351" s="176"/>
      <c r="BU351" s="176"/>
      <c r="BV351" s="176"/>
      <c r="BW351" s="176"/>
      <c r="BX351" s="176"/>
      <c r="BY351" s="176"/>
      <c r="BZ351" s="176"/>
      <c r="CA351" s="176"/>
      <c r="CB351" s="176"/>
      <c r="CC351" s="176"/>
      <c r="CD351" s="176"/>
      <c r="CE351" s="176"/>
      <c r="CF351" s="176"/>
      <c r="CG351" s="176"/>
      <c r="CH351" s="176"/>
      <c r="CI351" s="176"/>
      <c r="CJ351" s="176"/>
      <c r="CK351" s="176"/>
      <c r="CL351" s="176"/>
      <c r="CM351" s="176"/>
      <c r="CN351" s="176"/>
      <c r="CO351" s="176"/>
      <c r="CP351" s="176"/>
      <c r="CQ351" s="176"/>
    </row>
    <row r="352" spans="1:95" ht="3" customHeight="1" x14ac:dyDescent="0.2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59"/>
      <c r="BN352" s="159"/>
      <c r="BO352" s="159"/>
      <c r="BP352" s="159"/>
      <c r="BQ352" s="159"/>
      <c r="BR352" s="159"/>
      <c r="BS352" s="159"/>
      <c r="BT352" s="159"/>
      <c r="BU352" s="159"/>
      <c r="BV352" s="159"/>
      <c r="BW352" s="159"/>
      <c r="BX352" s="159"/>
      <c r="BY352" s="159"/>
      <c r="BZ352" s="159"/>
      <c r="CA352" s="159"/>
      <c r="CB352" s="159"/>
      <c r="CC352" s="159"/>
      <c r="CD352" s="159"/>
      <c r="CE352" s="159"/>
      <c r="CF352" s="89"/>
      <c r="CG352" s="89"/>
      <c r="CH352" s="89"/>
      <c r="CI352" s="89"/>
      <c r="CJ352" s="89"/>
      <c r="CK352" s="89"/>
      <c r="CL352" s="89"/>
      <c r="CM352" s="89"/>
      <c r="CN352" s="89"/>
      <c r="CO352" s="89"/>
      <c r="CP352" s="89"/>
      <c r="CQ352" s="89"/>
    </row>
    <row r="353" spans="1:95" ht="18" x14ac:dyDescent="0.2">
      <c r="A353" s="172" t="s">
        <v>220</v>
      </c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172"/>
      <c r="BN353" s="172"/>
      <c r="BO353" s="172"/>
      <c r="BP353" s="172"/>
      <c r="BQ353" s="172"/>
      <c r="BR353" s="172"/>
      <c r="BS353" s="172"/>
      <c r="BT353" s="172"/>
      <c r="BU353" s="172"/>
      <c r="BV353" s="172"/>
      <c r="BW353" s="172"/>
      <c r="BX353" s="172"/>
      <c r="BY353" s="172"/>
      <c r="BZ353" s="172"/>
      <c r="CA353" s="172"/>
      <c r="CB353" s="172"/>
      <c r="CC353" s="172"/>
      <c r="CD353" s="172"/>
      <c r="CE353" s="172"/>
    </row>
    <row r="354" spans="1:95" ht="7.5" customHeight="1" x14ac:dyDescent="0.2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59"/>
      <c r="BN354" s="159"/>
      <c r="BO354" s="159"/>
      <c r="BP354" s="159"/>
      <c r="BQ354" s="159"/>
      <c r="BR354" s="159"/>
      <c r="BS354" s="159"/>
      <c r="BT354" s="159"/>
      <c r="BU354" s="159"/>
      <c r="BV354" s="159"/>
      <c r="BW354" s="159"/>
      <c r="BX354" s="159"/>
      <c r="BY354" s="159"/>
      <c r="BZ354" s="159"/>
      <c r="CA354" s="159"/>
      <c r="CB354" s="159"/>
      <c r="CC354" s="159"/>
      <c r="CD354" s="159"/>
      <c r="CE354" s="159"/>
    </row>
    <row r="355" spans="1:95" x14ac:dyDescent="0.2">
      <c r="A355" s="159" t="s">
        <v>154</v>
      </c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59"/>
      <c r="BN355" s="159"/>
      <c r="BO355" s="159"/>
      <c r="BP355" s="159"/>
      <c r="BQ355" s="159"/>
      <c r="BR355" s="159"/>
      <c r="BS355" s="159"/>
      <c r="BT355" s="159"/>
      <c r="BU355" s="159"/>
      <c r="BV355" s="159"/>
      <c r="BW355" s="159"/>
      <c r="BX355" s="159"/>
      <c r="BY355" s="159"/>
      <c r="BZ355" s="159"/>
      <c r="CA355" s="159"/>
      <c r="CB355" s="159"/>
      <c r="CC355" s="159"/>
      <c r="CD355" s="159"/>
      <c r="CE355" s="159"/>
    </row>
    <row r="356" spans="1:95" ht="6" customHeight="1" x14ac:dyDescent="0.2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3"/>
      <c r="BD356" s="173"/>
      <c r="BE356" s="173"/>
      <c r="BF356" s="173"/>
      <c r="BG356" s="173"/>
      <c r="BH356" s="173"/>
      <c r="BI356" s="173"/>
      <c r="BJ356" s="173"/>
      <c r="BK356" s="173"/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</row>
    <row r="357" spans="1:95" ht="24" customHeight="1" x14ac:dyDescent="0.2">
      <c r="A357" s="217" t="s">
        <v>155</v>
      </c>
      <c r="B357" s="217"/>
      <c r="C357" s="217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 t="s">
        <v>156</v>
      </c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 t="s">
        <v>157</v>
      </c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7"/>
      <c r="BN357" s="217"/>
      <c r="BO357" s="217"/>
      <c r="BP357" s="217"/>
      <c r="BQ357" s="217"/>
      <c r="BR357" s="217"/>
      <c r="BS357" s="217"/>
      <c r="BT357" s="217"/>
      <c r="BU357" s="217"/>
      <c r="BV357" s="217"/>
      <c r="BW357" s="217"/>
      <c r="BX357" s="217"/>
      <c r="BY357" s="217"/>
      <c r="BZ357" s="217"/>
      <c r="CA357" s="217"/>
      <c r="CB357" s="217"/>
      <c r="CC357" s="217"/>
      <c r="CD357" s="217"/>
      <c r="CE357" s="217"/>
      <c r="CF357" s="217"/>
      <c r="CG357" s="217"/>
      <c r="CH357" s="217"/>
      <c r="CI357" s="217"/>
      <c r="CJ357" s="217"/>
      <c r="CK357" s="217"/>
      <c r="CL357" s="217"/>
      <c r="CM357" s="217"/>
      <c r="CN357" s="217"/>
      <c r="CO357" s="217"/>
      <c r="CP357" s="217"/>
      <c r="CQ357" s="217"/>
    </row>
    <row r="358" spans="1:95" x14ac:dyDescent="0.2">
      <c r="A358" s="242" t="s">
        <v>27</v>
      </c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  <c r="Z358" s="242"/>
      <c r="AA358" s="242"/>
      <c r="AB358" s="242" t="s">
        <v>52</v>
      </c>
      <c r="AC358" s="242"/>
      <c r="AD358" s="242"/>
      <c r="AE358" s="242"/>
      <c r="AF358" s="242"/>
      <c r="AG358" s="242"/>
      <c r="AH358" s="242"/>
      <c r="AI358" s="242"/>
      <c r="AJ358" s="242"/>
      <c r="AK358" s="242"/>
      <c r="AL358" s="242"/>
      <c r="AM358" s="242"/>
      <c r="AN358" s="242"/>
      <c r="AO358" s="242"/>
      <c r="AP358" s="242"/>
      <c r="AQ358" s="242"/>
      <c r="AR358" s="242"/>
      <c r="AS358" s="242"/>
      <c r="AT358" s="242"/>
      <c r="AU358" s="242"/>
      <c r="AV358" s="242"/>
      <c r="AW358" s="242"/>
      <c r="AX358" s="242"/>
      <c r="AY358" s="242"/>
      <c r="AZ358" s="242"/>
      <c r="BA358" s="242"/>
      <c r="BB358" s="242"/>
      <c r="BC358" s="166" t="s">
        <v>53</v>
      </c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7"/>
      <c r="BQ358" s="167"/>
      <c r="BR358" s="167"/>
      <c r="BS358" s="167"/>
      <c r="BT358" s="167"/>
      <c r="BU358" s="167"/>
      <c r="BV358" s="167"/>
      <c r="BW358" s="167"/>
      <c r="BX358" s="167"/>
      <c r="BY358" s="167"/>
      <c r="BZ358" s="167"/>
      <c r="CA358" s="167"/>
      <c r="CB358" s="167"/>
      <c r="CC358" s="167"/>
      <c r="CD358" s="167"/>
      <c r="CE358" s="167"/>
      <c r="CF358" s="167"/>
      <c r="CG358" s="167"/>
      <c r="CH358" s="167"/>
      <c r="CI358" s="167"/>
      <c r="CJ358" s="167"/>
      <c r="CK358" s="167"/>
      <c r="CL358" s="167"/>
      <c r="CM358" s="167"/>
      <c r="CN358" s="167"/>
      <c r="CO358" s="167"/>
      <c r="CP358" s="167"/>
      <c r="CQ358" s="168"/>
    </row>
    <row r="359" spans="1:95" ht="30.75" customHeight="1" x14ac:dyDescent="0.2">
      <c r="A359" s="235" t="s">
        <v>158</v>
      </c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  <c r="AA359" s="235"/>
      <c r="AB359" s="235" t="s">
        <v>159</v>
      </c>
      <c r="AC359" s="235"/>
      <c r="AD359" s="235"/>
      <c r="AE359" s="235"/>
      <c r="AF359" s="235"/>
      <c r="AG359" s="235"/>
      <c r="AH359" s="235"/>
      <c r="AI359" s="235"/>
      <c r="AJ359" s="235"/>
      <c r="AK359" s="235"/>
      <c r="AL359" s="235"/>
      <c r="AM359" s="235"/>
      <c r="AN359" s="235"/>
      <c r="AO359" s="235"/>
      <c r="AP359" s="235"/>
      <c r="AQ359" s="235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  <c r="BB359" s="235"/>
      <c r="BC359" s="235" t="s">
        <v>104</v>
      </c>
      <c r="BD359" s="235"/>
      <c r="BE359" s="235"/>
      <c r="BF359" s="235"/>
      <c r="BG359" s="235"/>
      <c r="BH359" s="235"/>
      <c r="BI359" s="235"/>
      <c r="BJ359" s="235"/>
      <c r="BK359" s="235"/>
      <c r="BL359" s="235"/>
      <c r="BM359" s="235"/>
      <c r="BN359" s="235"/>
      <c r="BO359" s="235"/>
      <c r="BP359" s="235"/>
      <c r="BQ359" s="235"/>
      <c r="BR359" s="235"/>
      <c r="BS359" s="235"/>
      <c r="BT359" s="235"/>
      <c r="BU359" s="235"/>
      <c r="BV359" s="235"/>
      <c r="BW359" s="235"/>
      <c r="BX359" s="235"/>
      <c r="BY359" s="235"/>
      <c r="BZ359" s="235"/>
      <c r="CA359" s="235"/>
      <c r="CB359" s="235"/>
      <c r="CC359" s="235"/>
      <c r="CD359" s="235"/>
      <c r="CE359" s="235"/>
      <c r="CF359" s="235"/>
      <c r="CG359" s="235"/>
      <c r="CH359" s="235"/>
      <c r="CI359" s="235"/>
      <c r="CJ359" s="235"/>
      <c r="CK359" s="235"/>
      <c r="CL359" s="235"/>
      <c r="CM359" s="235"/>
      <c r="CN359" s="235"/>
      <c r="CO359" s="235"/>
      <c r="CP359" s="235"/>
      <c r="CQ359" s="235"/>
    </row>
    <row r="360" spans="1:95" hidden="1" x14ac:dyDescent="0.2">
      <c r="A360" s="242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  <c r="Z360" s="242"/>
      <c r="AA360" s="242"/>
      <c r="AB360" s="242"/>
      <c r="AC360" s="242"/>
      <c r="AD360" s="242"/>
      <c r="AE360" s="242"/>
      <c r="AF360" s="242"/>
      <c r="AG360" s="242"/>
      <c r="AH360" s="242"/>
      <c r="AI360" s="242"/>
      <c r="AJ360" s="242"/>
      <c r="AK360" s="242"/>
      <c r="AL360" s="242"/>
      <c r="AM360" s="242"/>
      <c r="AN360" s="242"/>
      <c r="AO360" s="242"/>
      <c r="AP360" s="242"/>
      <c r="AQ360" s="242"/>
      <c r="AR360" s="242"/>
      <c r="AS360" s="242"/>
      <c r="AT360" s="242"/>
      <c r="AU360" s="242"/>
      <c r="AV360" s="319"/>
      <c r="AW360" s="319"/>
      <c r="AX360" s="319"/>
      <c r="AY360" s="319"/>
      <c r="AZ360" s="319"/>
      <c r="BA360" s="319"/>
      <c r="BB360" s="319"/>
      <c r="BC360" s="242"/>
      <c r="BD360" s="242"/>
      <c r="BE360" s="242"/>
      <c r="BF360" s="242"/>
      <c r="BG360" s="242"/>
      <c r="BH360" s="242"/>
      <c r="BI360" s="242"/>
      <c r="BJ360" s="242"/>
      <c r="BK360" s="242"/>
      <c r="BL360" s="242"/>
      <c r="BM360" s="242"/>
      <c r="BN360" s="242"/>
      <c r="BO360" s="242"/>
      <c r="BP360" s="242"/>
      <c r="BQ360" s="242"/>
      <c r="BR360" s="242"/>
      <c r="BS360" s="242"/>
      <c r="BT360" s="242"/>
      <c r="BU360" s="242"/>
      <c r="BV360" s="242"/>
      <c r="BW360" s="242"/>
      <c r="BX360" s="242"/>
      <c r="BY360" s="242"/>
      <c r="BZ360" s="242"/>
      <c r="CA360" s="242"/>
      <c r="CB360" s="242"/>
      <c r="CC360" s="242"/>
      <c r="CD360" s="242"/>
      <c r="CE360" s="242"/>
      <c r="CF360" s="242"/>
      <c r="CG360" s="242"/>
      <c r="CH360" s="242"/>
      <c r="CI360" s="242"/>
      <c r="CJ360" s="242"/>
      <c r="CK360" s="242"/>
      <c r="CL360" s="242"/>
      <c r="CM360" s="242"/>
      <c r="CN360" s="242"/>
      <c r="CO360" s="242"/>
      <c r="CP360" s="242"/>
      <c r="CQ360" s="242"/>
    </row>
    <row r="361" spans="1:95" ht="5.25" customHeight="1" x14ac:dyDescent="0.2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81"/>
      <c r="AW361" s="81"/>
      <c r="AX361" s="81"/>
      <c r="AY361" s="81"/>
      <c r="AZ361" s="81"/>
      <c r="BA361" s="81"/>
      <c r="BB361" s="81"/>
      <c r="BC361" s="124"/>
      <c r="BD361" s="124"/>
      <c r="BE361" s="124"/>
      <c r="BF361" s="124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</row>
    <row r="362" spans="1:95" x14ac:dyDescent="0.2">
      <c r="A362" s="159" t="s">
        <v>160</v>
      </c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8" t="s">
        <v>161</v>
      </c>
      <c r="AW362" s="158"/>
      <c r="AX362" s="158"/>
      <c r="AY362" s="158"/>
      <c r="AZ362" s="158"/>
      <c r="BA362" s="158"/>
      <c r="BB362" s="158"/>
      <c r="BC362" s="158"/>
      <c r="BD362" s="158"/>
      <c r="BE362" s="158"/>
      <c r="BF362" s="158"/>
      <c r="BG362" s="158"/>
      <c r="BH362" s="158"/>
      <c r="BI362" s="158"/>
      <c r="BJ362" s="158"/>
      <c r="BK362" s="158"/>
      <c r="BL362" s="158"/>
      <c r="BM362" s="158"/>
      <c r="BN362" s="158"/>
      <c r="BO362" s="158"/>
      <c r="BP362" s="158"/>
      <c r="BQ362" s="158"/>
      <c r="BR362" s="158"/>
      <c r="BS362" s="158"/>
      <c r="BT362" s="158"/>
      <c r="BU362" s="158"/>
      <c r="BV362" s="158"/>
      <c r="BW362" s="158"/>
      <c r="BX362" s="158"/>
      <c r="BY362" s="158"/>
      <c r="BZ362" s="158"/>
      <c r="CA362" s="158"/>
      <c r="CB362" s="158"/>
      <c r="CC362" s="158"/>
      <c r="CD362" s="158"/>
      <c r="CE362" s="158"/>
      <c r="CF362" s="158"/>
      <c r="CG362" s="158"/>
      <c r="CH362" s="158"/>
      <c r="CI362" s="158"/>
      <c r="CJ362" s="158"/>
      <c r="CK362" s="158"/>
      <c r="CL362" s="158"/>
      <c r="CM362" s="158"/>
      <c r="CN362" s="158"/>
      <c r="CO362" s="158"/>
      <c r="CP362" s="158"/>
      <c r="CQ362" s="158"/>
    </row>
    <row r="363" spans="1:95" ht="30" customHeight="1" x14ac:dyDescent="0.2">
      <c r="A363" s="164" t="s">
        <v>162</v>
      </c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  <c r="BI363" s="164"/>
      <c r="BJ363" s="164"/>
      <c r="BK363" s="164"/>
      <c r="BL363" s="164"/>
      <c r="BM363" s="164"/>
      <c r="BN363" s="164"/>
      <c r="BO363" s="164"/>
      <c r="BP363" s="164"/>
      <c r="BQ363" s="164"/>
      <c r="BR363" s="164"/>
      <c r="BS363" s="164"/>
      <c r="BT363" s="164"/>
      <c r="BU363" s="164"/>
      <c r="BV363" s="164"/>
      <c r="BW363" s="164"/>
      <c r="BX363" s="164"/>
      <c r="BY363" s="164"/>
      <c r="BZ363" s="164"/>
      <c r="CA363" s="164"/>
      <c r="CB363" s="164"/>
      <c r="CC363" s="164"/>
      <c r="CD363" s="164"/>
      <c r="CE363" s="164"/>
      <c r="CF363" s="164"/>
      <c r="CG363" s="164"/>
      <c r="CH363" s="164"/>
      <c r="CI363" s="164"/>
      <c r="CJ363" s="164"/>
      <c r="CK363" s="164"/>
      <c r="CL363" s="164"/>
      <c r="CM363" s="164"/>
      <c r="CN363" s="164"/>
      <c r="CO363" s="164"/>
      <c r="CP363" s="164"/>
      <c r="CQ363" s="164"/>
    </row>
    <row r="364" spans="1:95" x14ac:dyDescent="0.2">
      <c r="A364" s="161" t="s">
        <v>216</v>
      </c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3" t="s">
        <v>354</v>
      </c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  <c r="BI364" s="163"/>
      <c r="BJ364" s="163"/>
      <c r="BK364" s="163"/>
      <c r="BL364" s="163"/>
      <c r="BM364" s="163"/>
      <c r="BN364" s="163"/>
      <c r="BO364" s="163"/>
      <c r="BP364" s="163"/>
      <c r="BQ364" s="163"/>
      <c r="BR364" s="163"/>
      <c r="BS364" s="163"/>
      <c r="BT364" s="163"/>
      <c r="BU364" s="163"/>
      <c r="BV364" s="163"/>
      <c r="BW364" s="163"/>
      <c r="BX364" s="163"/>
      <c r="BY364" s="163"/>
      <c r="BZ364" s="163"/>
      <c r="CA364" s="163"/>
      <c r="CB364" s="163"/>
      <c r="CC364" s="163"/>
      <c r="CD364" s="163"/>
      <c r="CE364" s="163"/>
      <c r="CF364" s="163"/>
      <c r="CG364" s="163"/>
      <c r="CH364" s="163"/>
      <c r="CI364" s="163"/>
      <c r="CJ364" s="163"/>
      <c r="CK364" s="163"/>
      <c r="CL364" s="163"/>
      <c r="CM364" s="163"/>
      <c r="CN364" s="163"/>
      <c r="CO364" s="163"/>
      <c r="CP364" s="163"/>
      <c r="CQ364" s="163"/>
    </row>
    <row r="365" spans="1:95" ht="48.75" customHeight="1" x14ac:dyDescent="0.2">
      <c r="A365" s="164" t="s">
        <v>165</v>
      </c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164"/>
      <c r="BG365" s="164"/>
      <c r="BH365" s="164"/>
      <c r="BI365" s="164"/>
      <c r="BJ365" s="164"/>
      <c r="BK365" s="164"/>
      <c r="BL365" s="164"/>
      <c r="BM365" s="164"/>
      <c r="BN365" s="164"/>
      <c r="BO365" s="164"/>
      <c r="BP365" s="164"/>
      <c r="BQ365" s="164"/>
      <c r="BR365" s="164"/>
      <c r="BS365" s="164"/>
      <c r="BT365" s="164"/>
      <c r="BU365" s="164"/>
      <c r="BV365" s="164"/>
      <c r="BW365" s="164"/>
      <c r="BX365" s="164"/>
      <c r="BY365" s="164"/>
      <c r="BZ365" s="164"/>
      <c r="CA365" s="164"/>
      <c r="CB365" s="164"/>
      <c r="CC365" s="164"/>
      <c r="CD365" s="164"/>
      <c r="CE365" s="164"/>
      <c r="CF365" s="164"/>
      <c r="CG365" s="164"/>
      <c r="CH365" s="164"/>
      <c r="CI365" s="164"/>
      <c r="CJ365" s="164"/>
      <c r="CK365" s="164"/>
      <c r="CL365" s="164"/>
      <c r="CM365" s="164"/>
      <c r="CN365" s="164"/>
      <c r="CO365" s="164"/>
      <c r="CP365" s="164"/>
      <c r="CQ365" s="164"/>
    </row>
    <row r="366" spans="1:95" x14ac:dyDescent="0.2">
      <c r="A366" s="165" t="s">
        <v>217</v>
      </c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S366" s="163" t="s">
        <v>167</v>
      </c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3"/>
      <c r="BL366" s="163"/>
      <c r="BM366" s="163"/>
      <c r="BN366" s="163"/>
      <c r="BO366" s="163"/>
      <c r="BP366" s="163"/>
      <c r="BQ366" s="163"/>
      <c r="BR366" s="163"/>
      <c r="BS366" s="163"/>
      <c r="BT366" s="163"/>
      <c r="BU366" s="163"/>
      <c r="BV366" s="163"/>
      <c r="BW366" s="163"/>
      <c r="BX366" s="163"/>
      <c r="BY366" s="163"/>
      <c r="BZ366" s="163"/>
      <c r="CA366" s="163"/>
      <c r="CB366" s="163"/>
      <c r="CC366" s="163"/>
      <c r="CD366" s="163"/>
      <c r="CE366" s="163"/>
      <c r="CF366" s="163"/>
      <c r="CG366" s="163"/>
      <c r="CH366" s="163"/>
      <c r="CI366" s="163"/>
      <c r="CJ366" s="163"/>
      <c r="CK366" s="163"/>
      <c r="CL366" s="163"/>
      <c r="CM366" s="163"/>
      <c r="CN366" s="163"/>
      <c r="CO366" s="163"/>
      <c r="CP366" s="163"/>
      <c r="CQ366" s="163"/>
    </row>
    <row r="367" spans="1:95" x14ac:dyDescent="0.2">
      <c r="A367" s="159" t="s">
        <v>218</v>
      </c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8" t="s">
        <v>169</v>
      </c>
      <c r="AS367" s="158"/>
      <c r="AT367" s="158"/>
      <c r="AU367" s="158"/>
      <c r="AV367" s="158"/>
      <c r="AW367" s="158"/>
      <c r="AX367" s="158"/>
      <c r="AY367" s="158"/>
      <c r="AZ367" s="158"/>
      <c r="BA367" s="158"/>
      <c r="BB367" s="158"/>
      <c r="BC367" s="158"/>
      <c r="BD367" s="158"/>
      <c r="BE367" s="158"/>
      <c r="BF367" s="158"/>
      <c r="BG367" s="158"/>
      <c r="BH367" s="158"/>
      <c r="BI367" s="158"/>
      <c r="BJ367" s="158"/>
      <c r="BK367" s="158"/>
      <c r="BL367" s="158"/>
      <c r="BM367" s="158"/>
      <c r="BN367" s="158"/>
      <c r="BO367" s="158"/>
      <c r="BP367" s="158"/>
      <c r="BQ367" s="158"/>
      <c r="BR367" s="158"/>
      <c r="BS367" s="158"/>
      <c r="BT367" s="158"/>
      <c r="BU367" s="158"/>
      <c r="BV367" s="158"/>
      <c r="BW367" s="158"/>
      <c r="BX367" s="158"/>
      <c r="BY367" s="158"/>
      <c r="BZ367" s="158"/>
      <c r="CA367" s="158"/>
      <c r="CB367" s="158"/>
      <c r="CC367" s="158"/>
      <c r="CD367" s="158"/>
      <c r="CE367" s="158"/>
      <c r="CF367" s="158"/>
      <c r="CG367" s="158"/>
      <c r="CH367" s="158"/>
      <c r="CI367" s="158"/>
      <c r="CJ367" s="158"/>
      <c r="CK367" s="158"/>
      <c r="CL367" s="158"/>
      <c r="CM367" s="158"/>
      <c r="CN367" s="158"/>
      <c r="CO367" s="158"/>
      <c r="CP367" s="158"/>
      <c r="CQ367" s="158"/>
    </row>
    <row r="368" spans="1:95" x14ac:dyDescent="0.2">
      <c r="A368" s="158" t="s">
        <v>170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  <c r="BA368" s="158"/>
      <c r="BB368" s="158"/>
      <c r="BC368" s="158"/>
      <c r="BD368" s="158"/>
      <c r="BE368" s="158"/>
      <c r="BF368" s="158"/>
      <c r="BG368" s="158"/>
      <c r="BH368" s="158"/>
      <c r="BI368" s="158"/>
      <c r="BJ368" s="158"/>
      <c r="BK368" s="158"/>
      <c r="BL368" s="158"/>
      <c r="BM368" s="158"/>
      <c r="BN368" s="158"/>
      <c r="BO368" s="158"/>
      <c r="BP368" s="158"/>
      <c r="BQ368" s="158"/>
      <c r="BR368" s="158"/>
      <c r="BS368" s="158"/>
      <c r="BT368" s="158"/>
      <c r="BU368" s="158"/>
      <c r="BV368" s="158"/>
      <c r="BW368" s="158"/>
      <c r="BX368" s="158"/>
      <c r="BY368" s="158"/>
      <c r="BZ368" s="158"/>
      <c r="CA368" s="158"/>
      <c r="CB368" s="158"/>
      <c r="CC368" s="158"/>
      <c r="CD368" s="158"/>
      <c r="CE368" s="158"/>
      <c r="CF368" s="158"/>
      <c r="CG368" s="158"/>
      <c r="CH368" s="158"/>
      <c r="CI368" s="158"/>
      <c r="CJ368" s="158"/>
      <c r="CK368" s="158"/>
      <c r="CL368" s="158"/>
      <c r="CM368" s="158"/>
      <c r="CN368" s="158"/>
      <c r="CO368" s="158"/>
      <c r="CP368" s="158"/>
      <c r="CQ368" s="158"/>
    </row>
    <row r="369" spans="1:95" x14ac:dyDescent="0.2">
      <c r="A369" s="159" t="s">
        <v>219</v>
      </c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  <c r="BI369" s="162"/>
      <c r="BJ369" s="162"/>
      <c r="BK369" s="162"/>
      <c r="BL369" s="162"/>
      <c r="BM369" s="162"/>
      <c r="BN369" s="162"/>
      <c r="BO369" s="162"/>
      <c r="BP369" s="162"/>
      <c r="BQ369" s="162"/>
      <c r="BR369" s="162"/>
      <c r="BS369" s="162"/>
      <c r="BT369" s="162"/>
      <c r="BU369" s="162"/>
      <c r="BV369" s="162"/>
      <c r="BW369" s="162"/>
      <c r="BX369" s="162"/>
      <c r="BY369" s="162"/>
      <c r="BZ369" s="162"/>
      <c r="CA369" s="162"/>
      <c r="CB369" s="162"/>
      <c r="CC369" s="162"/>
      <c r="CD369" s="162"/>
      <c r="CE369" s="162"/>
      <c r="CF369" s="162"/>
      <c r="CG369" s="162"/>
      <c r="CH369" s="162"/>
      <c r="CI369" s="162"/>
      <c r="CJ369" s="162"/>
      <c r="CK369" s="162"/>
      <c r="CL369" s="162"/>
      <c r="CM369" s="162"/>
      <c r="CN369" s="162"/>
      <c r="CO369" s="162"/>
      <c r="CP369" s="162"/>
      <c r="CQ369" s="162"/>
    </row>
    <row r="370" spans="1:95" ht="6.75" customHeight="1" x14ac:dyDescent="0.2">
      <c r="A370" s="233"/>
      <c r="B370" s="233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33"/>
      <c r="CJ370" s="233"/>
      <c r="CK370" s="233"/>
      <c r="CL370" s="233"/>
      <c r="CM370" s="233"/>
      <c r="CN370" s="233"/>
      <c r="CO370" s="233"/>
      <c r="CP370" s="233"/>
      <c r="CQ370" s="233"/>
    </row>
    <row r="371" spans="1:95" ht="18" customHeight="1" x14ac:dyDescent="0.2">
      <c r="A371" s="161" t="s">
        <v>172</v>
      </c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94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  <c r="BI371" s="162"/>
      <c r="BJ371" s="162"/>
      <c r="BK371" s="162"/>
      <c r="BL371" s="162"/>
      <c r="BM371" s="162"/>
      <c r="BN371" s="162"/>
      <c r="BO371" s="162"/>
      <c r="BP371" s="162"/>
      <c r="BQ371" s="162"/>
      <c r="BR371" s="162"/>
      <c r="BS371" s="162"/>
      <c r="BT371" s="162"/>
      <c r="BU371" s="162"/>
      <c r="BV371" s="162"/>
      <c r="BW371" s="162"/>
      <c r="BX371" s="162"/>
      <c r="BY371" s="162"/>
      <c r="BZ371" s="162"/>
      <c r="CA371" s="162"/>
      <c r="CB371" s="162"/>
      <c r="CC371" s="162"/>
      <c r="CD371" s="162"/>
      <c r="CE371" s="162"/>
      <c r="CF371" s="162"/>
      <c r="CG371" s="162"/>
      <c r="CH371" s="162"/>
      <c r="CI371" s="162"/>
      <c r="CJ371" s="162"/>
      <c r="CK371" s="162"/>
      <c r="CL371" s="162"/>
      <c r="CM371" s="162"/>
      <c r="CN371" s="162"/>
      <c r="CO371" s="162"/>
      <c r="CP371" s="162"/>
      <c r="CQ371" s="162"/>
    </row>
    <row r="372" spans="1:95" x14ac:dyDescent="0.2">
      <c r="A372" s="156" t="s">
        <v>173</v>
      </c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</row>
    <row r="373" spans="1:95" ht="3" customHeight="1" x14ac:dyDescent="0.2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</row>
    <row r="374" spans="1:95" x14ac:dyDescent="0.2">
      <c r="A374" s="157" t="s">
        <v>174</v>
      </c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  <c r="AA374" s="318"/>
      <c r="AB374" s="318"/>
      <c r="AC374" s="318"/>
      <c r="AD374" s="318"/>
      <c r="AE374" s="318"/>
      <c r="AF374" s="318"/>
      <c r="AG374" s="318"/>
      <c r="AH374" s="318"/>
      <c r="AI374" s="318"/>
      <c r="AJ374" s="318"/>
      <c r="AK374" s="318"/>
      <c r="AL374" s="318"/>
      <c r="AM374" s="318"/>
      <c r="AN374" s="318"/>
      <c r="AO374" s="318"/>
      <c r="AP374" s="318"/>
      <c r="AQ374" s="318"/>
      <c r="AR374" s="318"/>
      <c r="AS374" s="318"/>
      <c r="AT374" s="318"/>
      <c r="AU374" s="318"/>
      <c r="AV374" s="318"/>
      <c r="AW374" s="318"/>
      <c r="AX374" s="318"/>
      <c r="AY374" s="318"/>
      <c r="AZ374" s="318"/>
      <c r="BA374" s="318"/>
      <c r="BB374" s="318"/>
      <c r="BC374" s="318"/>
      <c r="BD374" s="318"/>
      <c r="BE374" s="318"/>
      <c r="BF374" s="318"/>
      <c r="BG374" s="318"/>
      <c r="BH374" s="318"/>
      <c r="BI374" s="318"/>
      <c r="BJ374" s="318"/>
      <c r="BK374" s="318"/>
      <c r="BL374" s="318"/>
      <c r="BM374" s="318"/>
      <c r="BN374" s="318"/>
      <c r="BO374" s="318"/>
      <c r="BP374" s="318"/>
      <c r="BQ374" s="318"/>
      <c r="BR374" s="318"/>
      <c r="BS374" s="318"/>
      <c r="BT374" s="318"/>
      <c r="BU374" s="318"/>
      <c r="BV374" s="318"/>
      <c r="BW374" s="318"/>
      <c r="BX374" s="318"/>
      <c r="BY374" s="318"/>
      <c r="BZ374" s="318"/>
      <c r="CA374" s="318"/>
      <c r="CB374" s="318"/>
      <c r="CC374" s="318"/>
      <c r="CD374" s="318"/>
      <c r="CE374" s="318"/>
    </row>
  </sheetData>
  <mergeCells count="2091">
    <mergeCell ref="CL54:CQ54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C54:AR54"/>
    <mergeCell ref="A284:G284"/>
    <mergeCell ref="H284:S284"/>
    <mergeCell ref="T284:AB284"/>
    <mergeCell ref="AC284:AR284"/>
    <mergeCell ref="AS284:AW284"/>
    <mergeCell ref="AX284:BA284"/>
    <mergeCell ref="BB284:BF284"/>
    <mergeCell ref="CL284:CQ284"/>
    <mergeCell ref="BG284:BK284"/>
    <mergeCell ref="BL284:BP284"/>
    <mergeCell ref="BQ284:BU284"/>
    <mergeCell ref="BV284:BZ284"/>
    <mergeCell ref="Y27:BF27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54:G54"/>
    <mergeCell ref="H54:S54"/>
    <mergeCell ref="T54:AB54"/>
    <mergeCell ref="CA54:CE54"/>
    <mergeCell ref="CF54:CK54"/>
    <mergeCell ref="BC56:BF56"/>
    <mergeCell ref="BB54:BF54"/>
    <mergeCell ref="BG54:BK54"/>
    <mergeCell ref="BL54:BP54"/>
    <mergeCell ref="BQ54:BU54"/>
    <mergeCell ref="BV54:BZ54"/>
    <mergeCell ref="T55:AB55"/>
    <mergeCell ref="AC55:AR55"/>
    <mergeCell ref="AS55:AW55"/>
    <mergeCell ref="AX55:BA55"/>
    <mergeCell ref="BB55:BF55"/>
    <mergeCell ref="BG55:BK55"/>
    <mergeCell ref="CA285:CE285"/>
    <mergeCell ref="CL282:CQ282"/>
    <mergeCell ref="A283:G283"/>
    <mergeCell ref="H283:S283"/>
    <mergeCell ref="T283:AB283"/>
    <mergeCell ref="AC283:AQ283"/>
    <mergeCell ref="AS283:AW283"/>
    <mergeCell ref="AX283:BA283"/>
    <mergeCell ref="BB283:BF283"/>
    <mergeCell ref="BG283:BK283"/>
    <mergeCell ref="BL283:BP283"/>
    <mergeCell ref="BQ283:BU283"/>
    <mergeCell ref="BV280:BZ280"/>
    <mergeCell ref="CA280:CE280"/>
    <mergeCell ref="CF280:CK280"/>
    <mergeCell ref="CL280:CQ280"/>
    <mergeCell ref="A281:G281"/>
    <mergeCell ref="H281:S281"/>
    <mergeCell ref="T281:AB281"/>
    <mergeCell ref="AC281:AR281"/>
    <mergeCell ref="CF279:CK279"/>
    <mergeCell ref="BL279:BP279"/>
    <mergeCell ref="BQ279:BU279"/>
    <mergeCell ref="BV279:BZ279"/>
    <mergeCell ref="CA279:CE279"/>
    <mergeCell ref="AS278:AW278"/>
    <mergeCell ref="AC279:AR279"/>
    <mergeCell ref="AS279:AW279"/>
    <mergeCell ref="AX279:BA279"/>
    <mergeCell ref="BB279:BF279"/>
    <mergeCell ref="BG279:BK279"/>
    <mergeCell ref="BV276:BZ278"/>
    <mergeCell ref="CA276:CE278"/>
    <mergeCell ref="AS54:AW54"/>
    <mergeCell ref="AX54:BA54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T191:AB191"/>
    <mergeCell ref="AC191:AR191"/>
    <mergeCell ref="AS191:AW191"/>
    <mergeCell ref="AX191:BA191"/>
    <mergeCell ref="BB191:BF191"/>
    <mergeCell ref="BG191:BK191"/>
    <mergeCell ref="BL191:BP191"/>
    <mergeCell ref="BQ191:BU191"/>
    <mergeCell ref="BL55:BP55"/>
    <mergeCell ref="BQ55:BU55"/>
    <mergeCell ref="BV55:BZ55"/>
    <mergeCell ref="CA55:CE55"/>
    <mergeCell ref="CF55:CK55"/>
    <mergeCell ref="CL55:CQ55"/>
    <mergeCell ref="BV283:BZ283"/>
    <mergeCell ref="CA283:CE283"/>
    <mergeCell ref="CF283:CK283"/>
    <mergeCell ref="CL283:CQ283"/>
    <mergeCell ref="CL279:CQ279"/>
    <mergeCell ref="CA284:CE284"/>
    <mergeCell ref="CF284:CK284"/>
    <mergeCell ref="AS281:AW281"/>
    <mergeCell ref="AX281:BA281"/>
    <mergeCell ref="A279:G279"/>
    <mergeCell ref="H279:S279"/>
    <mergeCell ref="T279:AB279"/>
    <mergeCell ref="BS275:BT275"/>
    <mergeCell ref="BV275:BW275"/>
    <mergeCell ref="BX275:BY275"/>
    <mergeCell ref="CA275:CB275"/>
    <mergeCell ref="CC275:CD275"/>
    <mergeCell ref="CF275:CK278"/>
    <mergeCell ref="CL275:CQ278"/>
    <mergeCell ref="BB276:BF278"/>
    <mergeCell ref="BG276:BK278"/>
    <mergeCell ref="BL276:BP278"/>
    <mergeCell ref="BQ276:BU278"/>
    <mergeCell ref="CA281:CE281"/>
    <mergeCell ref="CF281:CK281"/>
    <mergeCell ref="CL281:CQ281"/>
    <mergeCell ref="BB281:BF281"/>
    <mergeCell ref="BG281:BK281"/>
    <mergeCell ref="BL281:BP281"/>
    <mergeCell ref="BQ281:BU281"/>
    <mergeCell ref="BV281:BZ281"/>
    <mergeCell ref="BL280:BP280"/>
    <mergeCell ref="BQ280:BU280"/>
    <mergeCell ref="AX278:BA278"/>
    <mergeCell ref="A270:G270"/>
    <mergeCell ref="H270:S270"/>
    <mergeCell ref="T270:AE270"/>
    <mergeCell ref="AF270:AY270"/>
    <mergeCell ref="AZ270:BF270"/>
    <mergeCell ref="BG270:BM270"/>
    <mergeCell ref="BN270:BS270"/>
    <mergeCell ref="BT270:BY270"/>
    <mergeCell ref="BZ270:CE270"/>
    <mergeCell ref="A280:G280"/>
    <mergeCell ref="T280:AB280"/>
    <mergeCell ref="AC280:AR280"/>
    <mergeCell ref="AS280:AW280"/>
    <mergeCell ref="AX280:BA280"/>
    <mergeCell ref="BB280:BF280"/>
    <mergeCell ref="BG280:BK280"/>
    <mergeCell ref="CF270:CK270"/>
    <mergeCell ref="CL270:CQ270"/>
    <mergeCell ref="A271:CE271"/>
    <mergeCell ref="A272:CE272"/>
    <mergeCell ref="A273:CE273"/>
    <mergeCell ref="A274:G278"/>
    <mergeCell ref="H274:S274"/>
    <mergeCell ref="T274:AB274"/>
    <mergeCell ref="AC274:BA274"/>
    <mergeCell ref="BB274:BP274"/>
    <mergeCell ref="BQ274:CE274"/>
    <mergeCell ref="CF274:CQ274"/>
    <mergeCell ref="H275:S278"/>
    <mergeCell ref="T275:AB278"/>
    <mergeCell ref="AC275:AR278"/>
    <mergeCell ref="AS275:BA277"/>
    <mergeCell ref="BB275:BC275"/>
    <mergeCell ref="BD275:BE275"/>
    <mergeCell ref="BG275:BH275"/>
    <mergeCell ref="BI275:BJ275"/>
    <mergeCell ref="BL275:BM275"/>
    <mergeCell ref="BN275:BO275"/>
    <mergeCell ref="BQ275:BR275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CF268:CK268"/>
    <mergeCell ref="CL268:CQ268"/>
    <mergeCell ref="A269:G269"/>
    <mergeCell ref="H269:S269"/>
    <mergeCell ref="T269:AE269"/>
    <mergeCell ref="AF269:AY269"/>
    <mergeCell ref="AZ269:BF269"/>
    <mergeCell ref="BG269:BM269"/>
    <mergeCell ref="BN269:BS269"/>
    <mergeCell ref="BT269:BY269"/>
    <mergeCell ref="BZ269:CE269"/>
    <mergeCell ref="CF269:CK269"/>
    <mergeCell ref="CL269:CQ269"/>
    <mergeCell ref="A266:G266"/>
    <mergeCell ref="H266:S266"/>
    <mergeCell ref="T266:AE266"/>
    <mergeCell ref="AF266:AY266"/>
    <mergeCell ref="AZ266:BF266"/>
    <mergeCell ref="BG266:BM266"/>
    <mergeCell ref="BN266:BS266"/>
    <mergeCell ref="BT266:BY266"/>
    <mergeCell ref="BZ266:CE266"/>
    <mergeCell ref="CF266:CK266"/>
    <mergeCell ref="CL266:CQ266"/>
    <mergeCell ref="A267:G267"/>
    <mergeCell ref="H267:S267"/>
    <mergeCell ref="T267:AE267"/>
    <mergeCell ref="AF267:AY267"/>
    <mergeCell ref="AZ267:BF267"/>
    <mergeCell ref="BG267:BM267"/>
    <mergeCell ref="BN267:BS267"/>
    <mergeCell ref="BT267:BY267"/>
    <mergeCell ref="BZ267:CE267"/>
    <mergeCell ref="CF267:CK267"/>
    <mergeCell ref="CL267:CQ267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T258:AE258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42:AO242"/>
    <mergeCell ref="AP242:AT242"/>
    <mergeCell ref="AU242:CE242"/>
    <mergeCell ref="A243:CE243"/>
    <mergeCell ref="A244:X244"/>
    <mergeCell ref="Y244:BF244"/>
    <mergeCell ref="BS244:CE247"/>
    <mergeCell ref="CF244:CQ246"/>
    <mergeCell ref="A245:BF245"/>
    <mergeCell ref="A246:AD246"/>
    <mergeCell ref="AE246:BF246"/>
    <mergeCell ref="A247:BF247"/>
    <mergeCell ref="A248:BF248"/>
    <mergeCell ref="BG248:CE248"/>
    <mergeCell ref="A249:CE249"/>
    <mergeCell ref="A250:CE250"/>
    <mergeCell ref="A251:CE251"/>
    <mergeCell ref="A252:CE252"/>
    <mergeCell ref="A285:G285"/>
    <mergeCell ref="H285:S285"/>
    <mergeCell ref="CF285:CK285"/>
    <mergeCell ref="CL285:CQ285"/>
    <mergeCell ref="A282:G282"/>
    <mergeCell ref="H282:S282"/>
    <mergeCell ref="T282:AB282"/>
    <mergeCell ref="AC282:AR282"/>
    <mergeCell ref="AS282:AW282"/>
    <mergeCell ref="AX282:BA282"/>
    <mergeCell ref="BB282:BF282"/>
    <mergeCell ref="BG282:BK282"/>
    <mergeCell ref="BL282:BP282"/>
    <mergeCell ref="BQ282:BU282"/>
    <mergeCell ref="BV282:BZ282"/>
    <mergeCell ref="CA282:CE282"/>
    <mergeCell ref="CF282:CK282"/>
    <mergeCell ref="H280:S280"/>
    <mergeCell ref="BX254:BY254"/>
    <mergeCell ref="BZ254:CA254"/>
    <mergeCell ref="CB254:CC254"/>
    <mergeCell ref="CD254:CE254"/>
    <mergeCell ref="CF254:CK257"/>
    <mergeCell ref="CL254:CQ257"/>
    <mergeCell ref="BN255:BS257"/>
    <mergeCell ref="BT255:BY257"/>
    <mergeCell ref="BZ255:CE257"/>
    <mergeCell ref="AZ256:BF257"/>
    <mergeCell ref="BG256:BM257"/>
    <mergeCell ref="A258:G258"/>
    <mergeCell ref="H258:S258"/>
    <mergeCell ref="A371:AQ371"/>
    <mergeCell ref="AS371:CQ371"/>
    <mergeCell ref="A372:CQ373"/>
    <mergeCell ref="A374:CE374"/>
    <mergeCell ref="A360:AA360"/>
    <mergeCell ref="AB360:BB360"/>
    <mergeCell ref="BC360:CQ360"/>
    <mergeCell ref="A362:AU362"/>
    <mergeCell ref="AV362:CQ362"/>
    <mergeCell ref="A363:CQ363"/>
    <mergeCell ref="A364:AN364"/>
    <mergeCell ref="AO364:CQ364"/>
    <mergeCell ref="A365:CQ365"/>
    <mergeCell ref="A366:AQ366"/>
    <mergeCell ref="AS366:CQ366"/>
    <mergeCell ref="A367:AQ367"/>
    <mergeCell ref="AR367:CQ367"/>
    <mergeCell ref="A368:CQ368"/>
    <mergeCell ref="A369:AR369"/>
    <mergeCell ref="AS369:CQ369"/>
    <mergeCell ref="A370:CQ370"/>
    <mergeCell ref="A349:CQ349"/>
    <mergeCell ref="A350:CQ350"/>
    <mergeCell ref="A351:CQ351"/>
    <mergeCell ref="A352:CE352"/>
    <mergeCell ref="A353:CE353"/>
    <mergeCell ref="A354:CE354"/>
    <mergeCell ref="A355:CE355"/>
    <mergeCell ref="A356:CE356"/>
    <mergeCell ref="A357:AA357"/>
    <mergeCell ref="AB357:BB357"/>
    <mergeCell ref="BC357:CQ357"/>
    <mergeCell ref="A358:AA358"/>
    <mergeCell ref="AB358:BB358"/>
    <mergeCell ref="BC358:CQ358"/>
    <mergeCell ref="A359:AA359"/>
    <mergeCell ref="AB359:BB359"/>
    <mergeCell ref="BC359:CQ359"/>
    <mergeCell ref="CF344:CK344"/>
    <mergeCell ref="CL344:CQ344"/>
    <mergeCell ref="A345:G346"/>
    <mergeCell ref="H345:S346"/>
    <mergeCell ref="T345:AB346"/>
    <mergeCell ref="AC345:AR346"/>
    <mergeCell ref="AS345:AW346"/>
    <mergeCell ref="AX345:BA346"/>
    <mergeCell ref="BB345:BF346"/>
    <mergeCell ref="BG345:BK346"/>
    <mergeCell ref="BL345:BP346"/>
    <mergeCell ref="BQ345:BU346"/>
    <mergeCell ref="BV345:BZ346"/>
    <mergeCell ref="CA345:CE346"/>
    <mergeCell ref="CF345:CK346"/>
    <mergeCell ref="CL345:CQ346"/>
    <mergeCell ref="A347:G347"/>
    <mergeCell ref="H347:S347"/>
    <mergeCell ref="T347:AB347"/>
    <mergeCell ref="AC347:AR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CL347:CQ347"/>
    <mergeCell ref="BB341:BF343"/>
    <mergeCell ref="BG341:BK343"/>
    <mergeCell ref="BL341:BP343"/>
    <mergeCell ref="BQ341:BU343"/>
    <mergeCell ref="BV341:BZ343"/>
    <mergeCell ref="CA341:CE343"/>
    <mergeCell ref="A344:G344"/>
    <mergeCell ref="H344:S344"/>
    <mergeCell ref="T344:AB344"/>
    <mergeCell ref="AC344:AR344"/>
    <mergeCell ref="AS344:AW344"/>
    <mergeCell ref="AX344:BA344"/>
    <mergeCell ref="BB344:BF344"/>
    <mergeCell ref="BG344:BK344"/>
    <mergeCell ref="BL344:BP344"/>
    <mergeCell ref="BQ344:BU344"/>
    <mergeCell ref="BV344:BZ344"/>
    <mergeCell ref="CA344:CE344"/>
    <mergeCell ref="CL334:CQ334"/>
    <mergeCell ref="A335:CE335"/>
    <mergeCell ref="A336:CE336"/>
    <mergeCell ref="A337:CE337"/>
    <mergeCell ref="A338:CE338"/>
    <mergeCell ref="A339:G343"/>
    <mergeCell ref="H339:S339"/>
    <mergeCell ref="T339:AB339"/>
    <mergeCell ref="AC339:BA339"/>
    <mergeCell ref="BB339:BP339"/>
    <mergeCell ref="BQ339:CE339"/>
    <mergeCell ref="CF339:CQ339"/>
    <mergeCell ref="H340:S343"/>
    <mergeCell ref="T340:AB343"/>
    <mergeCell ref="AC340:AR343"/>
    <mergeCell ref="AS340:BA340"/>
    <mergeCell ref="BB340:BC340"/>
    <mergeCell ref="BD340:BE340"/>
    <mergeCell ref="BG340:BH340"/>
    <mergeCell ref="BI340:BJ340"/>
    <mergeCell ref="BL340:BM340"/>
    <mergeCell ref="BN340:BO340"/>
    <mergeCell ref="BQ340:BR340"/>
    <mergeCell ref="BS340:BT340"/>
    <mergeCell ref="BV340:BW340"/>
    <mergeCell ref="BX340:BY340"/>
    <mergeCell ref="CA340:CB340"/>
    <mergeCell ref="CC340:CD340"/>
    <mergeCell ref="CF340:CK343"/>
    <mergeCell ref="CL340:CQ343"/>
    <mergeCell ref="AS341:AW343"/>
    <mergeCell ref="AX341:BA343"/>
    <mergeCell ref="A332:G333"/>
    <mergeCell ref="H332:S333"/>
    <mergeCell ref="T332:AE333"/>
    <mergeCell ref="AG332:AY333"/>
    <mergeCell ref="AZ332:BF333"/>
    <mergeCell ref="BG332:BM333"/>
    <mergeCell ref="BN332:BS332"/>
    <mergeCell ref="BT332:BY332"/>
    <mergeCell ref="BZ332:CE332"/>
    <mergeCell ref="CF332:CK332"/>
    <mergeCell ref="BN333:BS333"/>
    <mergeCell ref="BT333:BY333"/>
    <mergeCell ref="BZ333:CE333"/>
    <mergeCell ref="A334:G334"/>
    <mergeCell ref="H334:S334"/>
    <mergeCell ref="T334:AE334"/>
    <mergeCell ref="AF334:AY334"/>
    <mergeCell ref="AZ334:BF334"/>
    <mergeCell ref="BG334:BM334"/>
    <mergeCell ref="BN334:BS334"/>
    <mergeCell ref="BT334:BY334"/>
    <mergeCell ref="BZ334:CE334"/>
    <mergeCell ref="CF334:CK334"/>
    <mergeCell ref="CD327:CE327"/>
    <mergeCell ref="CF327:CK330"/>
    <mergeCell ref="CL327:CQ330"/>
    <mergeCell ref="BN328:BS330"/>
    <mergeCell ref="BT328:BY330"/>
    <mergeCell ref="BZ328:CE330"/>
    <mergeCell ref="AZ329:BF330"/>
    <mergeCell ref="BG329:BM330"/>
    <mergeCell ref="A331:G331"/>
    <mergeCell ref="H331:S331"/>
    <mergeCell ref="T331:AE331"/>
    <mergeCell ref="AF331:AY331"/>
    <mergeCell ref="AZ331:BF331"/>
    <mergeCell ref="BG331:BM331"/>
    <mergeCell ref="BN331:BS331"/>
    <mergeCell ref="BT331:BY331"/>
    <mergeCell ref="BZ331:CE331"/>
    <mergeCell ref="CF331:CK331"/>
    <mergeCell ref="CL331:CQ331"/>
    <mergeCell ref="A317:CE317"/>
    <mergeCell ref="A318:O318"/>
    <mergeCell ref="P318:BF318"/>
    <mergeCell ref="BG318:CE320"/>
    <mergeCell ref="CF318:CQ320"/>
    <mergeCell ref="A319:BF319"/>
    <mergeCell ref="A320:U320"/>
    <mergeCell ref="V320:BF320"/>
    <mergeCell ref="A321:BF321"/>
    <mergeCell ref="BG321:CE321"/>
    <mergeCell ref="A322:CE322"/>
    <mergeCell ref="A323:CE323"/>
    <mergeCell ref="A324:CE324"/>
    <mergeCell ref="A325:CE325"/>
    <mergeCell ref="A326:G330"/>
    <mergeCell ref="H326:S326"/>
    <mergeCell ref="T326:AE326"/>
    <mergeCell ref="AF326:BM326"/>
    <mergeCell ref="BN326:CE326"/>
    <mergeCell ref="CF326:CQ326"/>
    <mergeCell ref="H327:S330"/>
    <mergeCell ref="T327:AE330"/>
    <mergeCell ref="AF327:AY330"/>
    <mergeCell ref="AZ327:BM328"/>
    <mergeCell ref="BN327:BO327"/>
    <mergeCell ref="BP327:BQ327"/>
    <mergeCell ref="BR327:BS327"/>
    <mergeCell ref="BT327:BU327"/>
    <mergeCell ref="BV327:BW327"/>
    <mergeCell ref="BX327:BY327"/>
    <mergeCell ref="BZ327:CA327"/>
    <mergeCell ref="CB327:CC327"/>
    <mergeCell ref="A7:AU7"/>
    <mergeCell ref="AV7:CQ7"/>
    <mergeCell ref="A8:AU8"/>
    <mergeCell ref="AV8:CQ8"/>
    <mergeCell ref="A9:AU9"/>
    <mergeCell ref="AV9:BG9"/>
    <mergeCell ref="BI9:CP9"/>
    <mergeCell ref="A4:CQ4"/>
    <mergeCell ref="A5:CQ5"/>
    <mergeCell ref="A6:CE6"/>
    <mergeCell ref="A314:CE314"/>
    <mergeCell ref="A315:CE315"/>
    <mergeCell ref="A316:AO316"/>
    <mergeCell ref="AP316:AT316"/>
    <mergeCell ref="AU316:CE316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3:AY13"/>
    <mergeCell ref="AZ13:BG13"/>
    <mergeCell ref="BH13:CE13"/>
    <mergeCell ref="A14:AB14"/>
    <mergeCell ref="AC14:AD14"/>
    <mergeCell ref="A15:CE15"/>
    <mergeCell ref="A10:AU10"/>
    <mergeCell ref="AV10:BG10"/>
    <mergeCell ref="BI10:CO10"/>
    <mergeCell ref="A11:AU11"/>
    <mergeCell ref="AV11:BA11"/>
    <mergeCell ref="A12:CE12"/>
    <mergeCell ref="A23:AB23"/>
    <mergeCell ref="AC23:BJ23"/>
    <mergeCell ref="BK23:BT23"/>
    <mergeCell ref="BX23:CE23"/>
    <mergeCell ref="CF23:CQ23"/>
    <mergeCell ref="CF24:CQ24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CE20"/>
    <mergeCell ref="CF20:CQ20"/>
    <mergeCell ref="BF11:BH11"/>
    <mergeCell ref="A63:BF63"/>
    <mergeCell ref="BG63:CE63"/>
    <mergeCell ref="A64:CE64"/>
    <mergeCell ref="A65:CE65"/>
    <mergeCell ref="A66:CE66"/>
    <mergeCell ref="A67:CE67"/>
    <mergeCell ref="A58:CE58"/>
    <mergeCell ref="A59:X59"/>
    <mergeCell ref="Y59:BF59"/>
    <mergeCell ref="BL59:CE62"/>
    <mergeCell ref="CF59:CQ61"/>
    <mergeCell ref="A60:BF60"/>
    <mergeCell ref="A61:AD61"/>
    <mergeCell ref="AE61:BF61"/>
    <mergeCell ref="A62:BF62"/>
    <mergeCell ref="A25:CE25"/>
    <mergeCell ref="CF25:CQ25"/>
    <mergeCell ref="A57:AO57"/>
    <mergeCell ref="AP57:AT57"/>
    <mergeCell ref="AU57:CE57"/>
    <mergeCell ref="A26:AO26"/>
    <mergeCell ref="AP26:AT26"/>
    <mergeCell ref="AU26:CE26"/>
    <mergeCell ref="A27:X27"/>
    <mergeCell ref="BQ27:CE28"/>
    <mergeCell ref="CF27:CQ28"/>
    <mergeCell ref="A29:AD29"/>
    <mergeCell ref="AE29:BA29"/>
    <mergeCell ref="BV36:BW36"/>
    <mergeCell ref="A32:CE32"/>
    <mergeCell ref="A55:G55"/>
    <mergeCell ref="H55:S55"/>
    <mergeCell ref="BZ69:CA69"/>
    <mergeCell ref="CB69:CC69"/>
    <mergeCell ref="CD69:CE69"/>
    <mergeCell ref="CF69:CK72"/>
    <mergeCell ref="CL69:CQ72"/>
    <mergeCell ref="BN70:BS72"/>
    <mergeCell ref="BT70:BY72"/>
    <mergeCell ref="BZ70:CE72"/>
    <mergeCell ref="BN69:BO69"/>
    <mergeCell ref="BP69:BQ69"/>
    <mergeCell ref="BR69:BS69"/>
    <mergeCell ref="BT69:BU69"/>
    <mergeCell ref="BV69:BW69"/>
    <mergeCell ref="BX69:BY69"/>
    <mergeCell ref="A68:G72"/>
    <mergeCell ref="H68:S68"/>
    <mergeCell ref="T68:AE68"/>
    <mergeCell ref="AF68:BM68"/>
    <mergeCell ref="BN68:CE68"/>
    <mergeCell ref="CF68:CQ68"/>
    <mergeCell ref="H69:S72"/>
    <mergeCell ref="T69:AE72"/>
    <mergeCell ref="AF69:AY72"/>
    <mergeCell ref="AZ69:BM70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Z71:BF72"/>
    <mergeCell ref="BG71:BM72"/>
    <mergeCell ref="A73:G73"/>
    <mergeCell ref="H73:S73"/>
    <mergeCell ref="T73:AE73"/>
    <mergeCell ref="AF73:AY73"/>
    <mergeCell ref="AZ73:BF73"/>
    <mergeCell ref="BG73:BM73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N78:BS78"/>
    <mergeCell ref="BT78:BY78"/>
    <mergeCell ref="BZ78:CE78"/>
    <mergeCell ref="CF78:CK78"/>
    <mergeCell ref="CL78:CQ78"/>
    <mergeCell ref="A80:G80"/>
    <mergeCell ref="H80:S80"/>
    <mergeCell ref="T80:AE80"/>
    <mergeCell ref="AF80:AY80"/>
    <mergeCell ref="AZ80:BF80"/>
    <mergeCell ref="A78:G78"/>
    <mergeCell ref="H78:S78"/>
    <mergeCell ref="T78:AE78"/>
    <mergeCell ref="AF78:AY78"/>
    <mergeCell ref="AZ78:BF78"/>
    <mergeCell ref="BG78:BM78"/>
    <mergeCell ref="BZ79:CE79"/>
    <mergeCell ref="CF79:CK79"/>
    <mergeCell ref="CL79:CQ79"/>
    <mergeCell ref="A79:G79"/>
    <mergeCell ref="H79:S79"/>
    <mergeCell ref="T79:AE79"/>
    <mergeCell ref="AF79:AY79"/>
    <mergeCell ref="AZ79:BF79"/>
    <mergeCell ref="BG79:BM79"/>
    <mergeCell ref="BN79:BS79"/>
    <mergeCell ref="BT79:BY79"/>
    <mergeCell ref="AF82:AY82"/>
    <mergeCell ref="AZ82:BF82"/>
    <mergeCell ref="A85:G85"/>
    <mergeCell ref="H85:S85"/>
    <mergeCell ref="T85:AE85"/>
    <mergeCell ref="AF85:AY85"/>
    <mergeCell ref="AZ85:BF85"/>
    <mergeCell ref="BG85:BM85"/>
    <mergeCell ref="BN85:BS85"/>
    <mergeCell ref="CF83:CK83"/>
    <mergeCell ref="CL83:CQ83"/>
    <mergeCell ref="T81:AE81"/>
    <mergeCell ref="AF81:AY81"/>
    <mergeCell ref="AZ81:BF81"/>
    <mergeCell ref="BG81:BM81"/>
    <mergeCell ref="BG80:BM80"/>
    <mergeCell ref="BN80:BS80"/>
    <mergeCell ref="BT80:BY80"/>
    <mergeCell ref="BZ80:CE80"/>
    <mergeCell ref="CF80:CK80"/>
    <mergeCell ref="CL80:CQ80"/>
    <mergeCell ref="BN84:BS84"/>
    <mergeCell ref="BT84:BY84"/>
    <mergeCell ref="BZ84:CE84"/>
    <mergeCell ref="CF84:CK84"/>
    <mergeCell ref="CL84:CQ84"/>
    <mergeCell ref="BN81:BS81"/>
    <mergeCell ref="BT81:BY81"/>
    <mergeCell ref="BZ81:CE81"/>
    <mergeCell ref="CF81:CK81"/>
    <mergeCell ref="CL81:CQ81"/>
    <mergeCell ref="A81:G81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AS93:AW93"/>
    <mergeCell ref="AX93:BA93"/>
    <mergeCell ref="BT85:BY85"/>
    <mergeCell ref="BZ85:CE85"/>
    <mergeCell ref="CF85:CK85"/>
    <mergeCell ref="CL85:CQ85"/>
    <mergeCell ref="CL90:CQ93"/>
    <mergeCell ref="BB91:BF93"/>
    <mergeCell ref="BG91:BK93"/>
    <mergeCell ref="BL91:BP93"/>
    <mergeCell ref="BQ91:BU93"/>
    <mergeCell ref="BV91:BZ93"/>
    <mergeCell ref="CA91:CE93"/>
    <mergeCell ref="BS90:BT90"/>
    <mergeCell ref="BV90:BW90"/>
    <mergeCell ref="BX90:BY90"/>
    <mergeCell ref="CA90:CB90"/>
    <mergeCell ref="CC90:CD90"/>
    <mergeCell ref="CF90:CK93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CF96:CK96"/>
    <mergeCell ref="CL96:CQ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CF99:CK99"/>
    <mergeCell ref="CL99:CQ99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AC99:AR99"/>
    <mergeCell ref="AS99:AW99"/>
    <mergeCell ref="AX99:BA99"/>
    <mergeCell ref="BL97:BP97"/>
    <mergeCell ref="BQ97:BU97"/>
    <mergeCell ref="BV97:BZ97"/>
    <mergeCell ref="CA97:CE97"/>
    <mergeCell ref="CF97:CK97"/>
    <mergeCell ref="CL97:CQ97"/>
    <mergeCell ref="BG98:BK98"/>
    <mergeCell ref="BL98:BP98"/>
    <mergeCell ref="A110:BF110"/>
    <mergeCell ref="BG110:CE110"/>
    <mergeCell ref="A111:CE111"/>
    <mergeCell ref="A112:CE112"/>
    <mergeCell ref="A113:CE113"/>
    <mergeCell ref="A114:CE114"/>
    <mergeCell ref="A106:X106"/>
    <mergeCell ref="Y106:BF106"/>
    <mergeCell ref="BL106:CE109"/>
    <mergeCell ref="CF106:CQ108"/>
    <mergeCell ref="A107:BF107"/>
    <mergeCell ref="A108:AD108"/>
    <mergeCell ref="AE108:BF108"/>
    <mergeCell ref="A109:BF109"/>
    <mergeCell ref="A102:CQ103"/>
    <mergeCell ref="A104:AO104"/>
    <mergeCell ref="AP104:AT104"/>
    <mergeCell ref="AU104:CE104"/>
    <mergeCell ref="A105:CE105"/>
    <mergeCell ref="BZ116:CA116"/>
    <mergeCell ref="CB116:CC116"/>
    <mergeCell ref="CD116:CE116"/>
    <mergeCell ref="CF116:CK119"/>
    <mergeCell ref="CL116:CQ119"/>
    <mergeCell ref="BN117:BS119"/>
    <mergeCell ref="BT117:BY119"/>
    <mergeCell ref="BZ117:CE119"/>
    <mergeCell ref="BN116:BO116"/>
    <mergeCell ref="BP116:BQ116"/>
    <mergeCell ref="BR116:BS116"/>
    <mergeCell ref="BT116:BU116"/>
    <mergeCell ref="BV116:BW116"/>
    <mergeCell ref="BX116:BY116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G123:BM123"/>
    <mergeCell ref="BN123:BS123"/>
    <mergeCell ref="BT123:BY123"/>
    <mergeCell ref="BZ123:CE123"/>
    <mergeCell ref="CF123:CK123"/>
    <mergeCell ref="CL123:CQ123"/>
    <mergeCell ref="BT124:BY124"/>
    <mergeCell ref="BZ124:CE124"/>
    <mergeCell ref="CF124:CK124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AZ124:BF124"/>
    <mergeCell ref="BG124:BM124"/>
    <mergeCell ref="BN124:BS124"/>
    <mergeCell ref="BG127:BM127"/>
    <mergeCell ref="BN127:BS127"/>
    <mergeCell ref="BT127:BY127"/>
    <mergeCell ref="BZ127:CE127"/>
    <mergeCell ref="CF127:CK127"/>
    <mergeCell ref="CL127:CQ127"/>
    <mergeCell ref="BN125:BS125"/>
    <mergeCell ref="BT125:BY125"/>
    <mergeCell ref="BZ125:CE125"/>
    <mergeCell ref="CF125:CK125"/>
    <mergeCell ref="CL125:CQ125"/>
    <mergeCell ref="A127:G127"/>
    <mergeCell ref="H127:S127"/>
    <mergeCell ref="T127:AE127"/>
    <mergeCell ref="AF127:AY127"/>
    <mergeCell ref="AZ127:BF127"/>
    <mergeCell ref="A125:G125"/>
    <mergeCell ref="H125:S125"/>
    <mergeCell ref="T125:AE125"/>
    <mergeCell ref="AF125:AY125"/>
    <mergeCell ref="AZ125:BF125"/>
    <mergeCell ref="BG125:BM125"/>
    <mergeCell ref="BG129:BM129"/>
    <mergeCell ref="BN129:BS129"/>
    <mergeCell ref="BT129:BY129"/>
    <mergeCell ref="BZ129:CE129"/>
    <mergeCell ref="CF129:CK129"/>
    <mergeCell ref="CL129:CQ129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CF130:CK130"/>
    <mergeCell ref="BN130:BS130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A128:G128"/>
    <mergeCell ref="H128:S128"/>
    <mergeCell ref="T128:AE128"/>
    <mergeCell ref="AF128:AY128"/>
    <mergeCell ref="AZ128:BF128"/>
    <mergeCell ref="BG128:BM128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Q137:BR137"/>
    <mergeCell ref="AS140:AW140"/>
    <mergeCell ref="AX140:BA140"/>
    <mergeCell ref="BN131:BS131"/>
    <mergeCell ref="BT131:BY131"/>
    <mergeCell ref="BZ131:CE131"/>
    <mergeCell ref="CF131:CK131"/>
    <mergeCell ref="CL131:CQ131"/>
    <mergeCell ref="A133:CE133"/>
    <mergeCell ref="BZ132:CE132"/>
    <mergeCell ref="CF132:CK132"/>
    <mergeCell ref="CL132:CQ132"/>
    <mergeCell ref="A131:G131"/>
    <mergeCell ref="H131:S131"/>
    <mergeCell ref="T131:AE131"/>
    <mergeCell ref="AF131:AY131"/>
    <mergeCell ref="AZ131:BF131"/>
    <mergeCell ref="BG131:BM131"/>
    <mergeCell ref="CL137:CQ140"/>
    <mergeCell ref="BB138:BF140"/>
    <mergeCell ref="BG138:BK140"/>
    <mergeCell ref="BL138:BP140"/>
    <mergeCell ref="BQ138:BU140"/>
    <mergeCell ref="A141:G141"/>
    <mergeCell ref="H141:S141"/>
    <mergeCell ref="T141:AB141"/>
    <mergeCell ref="AC141:AR141"/>
    <mergeCell ref="AS141:AW141"/>
    <mergeCell ref="AX141:BA141"/>
    <mergeCell ref="BV138:BZ140"/>
    <mergeCell ref="CA138:CE140"/>
    <mergeCell ref="BS137:BT137"/>
    <mergeCell ref="BV137:BW137"/>
    <mergeCell ref="BX137:BY137"/>
    <mergeCell ref="CA137:CB137"/>
    <mergeCell ref="CC137:CD137"/>
    <mergeCell ref="CF137:CK140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BL142:BP142"/>
    <mergeCell ref="BQ142:BU142"/>
    <mergeCell ref="BV142:BZ142"/>
    <mergeCell ref="CA142:CE142"/>
    <mergeCell ref="CF142:CK142"/>
    <mergeCell ref="CL142:CQ142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B141:BF141"/>
    <mergeCell ref="BG141:BK141"/>
    <mergeCell ref="BL141:BP141"/>
    <mergeCell ref="BQ141:BU141"/>
    <mergeCell ref="BV141:BZ141"/>
    <mergeCell ref="CA141:CE141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A198:CE198"/>
    <mergeCell ref="A199:X199"/>
    <mergeCell ref="Y199:BF199"/>
    <mergeCell ref="A200:BF200"/>
    <mergeCell ref="BG169:BM16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Z160:BM161"/>
    <mergeCell ref="BN160:BO160"/>
    <mergeCell ref="T165:AE165"/>
    <mergeCell ref="BZ215:CE215"/>
    <mergeCell ref="CF215:CK215"/>
    <mergeCell ref="CL215:CQ215"/>
    <mergeCell ref="A215:G215"/>
    <mergeCell ref="H215:S215"/>
    <mergeCell ref="T215:AE215"/>
    <mergeCell ref="AF215:AY215"/>
    <mergeCell ref="AZ215:BF215"/>
    <mergeCell ref="BG215:BM215"/>
    <mergeCell ref="BG214:BM214"/>
    <mergeCell ref="AZ167:BF167"/>
    <mergeCell ref="CL209:CQ212"/>
    <mergeCell ref="BN210:BS212"/>
    <mergeCell ref="BN164:BS164"/>
    <mergeCell ref="A206:CE206"/>
    <mergeCell ref="A207:CE207"/>
    <mergeCell ref="A208:G212"/>
    <mergeCell ref="H208:S208"/>
    <mergeCell ref="T208:AE208"/>
    <mergeCell ref="AF208:BM208"/>
    <mergeCell ref="BS199:CE202"/>
    <mergeCell ref="CF199:CQ201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201:AD201"/>
    <mergeCell ref="AE201:BF201"/>
    <mergeCell ref="AS230:BA232"/>
    <mergeCell ref="BB229:BP229"/>
    <mergeCell ref="BQ229:CE229"/>
    <mergeCell ref="CF229:CQ229"/>
    <mergeCell ref="BB230:BC230"/>
    <mergeCell ref="A181:CE181"/>
    <mergeCell ref="BN224:BS224"/>
    <mergeCell ref="BT224:BY224"/>
    <mergeCell ref="BZ224:CE224"/>
    <mergeCell ref="A180:CE180"/>
    <mergeCell ref="H223:S223"/>
    <mergeCell ref="BN218:BS218"/>
    <mergeCell ref="BT218:BY218"/>
    <mergeCell ref="BZ218:CE218"/>
    <mergeCell ref="CF218:CK218"/>
    <mergeCell ref="CL218:CQ218"/>
    <mergeCell ref="A219:G219"/>
    <mergeCell ref="H219:S219"/>
    <mergeCell ref="T219:AE219"/>
    <mergeCell ref="AF219:AY219"/>
    <mergeCell ref="A218:G218"/>
    <mergeCell ref="H218:S218"/>
    <mergeCell ref="T218:AE218"/>
    <mergeCell ref="AF218:AY218"/>
    <mergeCell ref="AZ218:BF218"/>
    <mergeCell ref="BG218:BM218"/>
    <mergeCell ref="BN216:BS216"/>
    <mergeCell ref="BT216:BY216"/>
    <mergeCell ref="BZ216:CE216"/>
    <mergeCell ref="CF216:CK216"/>
    <mergeCell ref="BN215:BS215"/>
    <mergeCell ref="BT215:BY215"/>
    <mergeCell ref="T100:AB100"/>
    <mergeCell ref="AC100:AR100"/>
    <mergeCell ref="AS100:AW100"/>
    <mergeCell ref="AX100:BA100"/>
    <mergeCell ref="CL98:CQ98"/>
    <mergeCell ref="AC98:AR98"/>
    <mergeCell ref="T98:AB98"/>
    <mergeCell ref="AS98:AW98"/>
    <mergeCell ref="AX98:BA98"/>
    <mergeCell ref="A303:CE303"/>
    <mergeCell ref="A98:G98"/>
    <mergeCell ref="BQ98:BU98"/>
    <mergeCell ref="BV98:BZ98"/>
    <mergeCell ref="CA98:CE98"/>
    <mergeCell ref="CF98:CK98"/>
    <mergeCell ref="A299:CQ299"/>
    <mergeCell ref="A297:CE297"/>
    <mergeCell ref="A298:CQ298"/>
    <mergeCell ref="A300:CE300"/>
    <mergeCell ref="A294:M294"/>
    <mergeCell ref="N294:Y294"/>
    <mergeCell ref="Z294:AK294"/>
    <mergeCell ref="A290:M290"/>
    <mergeCell ref="N290:Y290"/>
    <mergeCell ref="Z290:AK290"/>
    <mergeCell ref="AL290:AW290"/>
    <mergeCell ref="BL238:BP238"/>
    <mergeCell ref="BQ238:BU238"/>
    <mergeCell ref="BV238:BZ238"/>
    <mergeCell ref="CL147:CQ147"/>
    <mergeCell ref="T230:AB233"/>
    <mergeCell ref="AC230:AR233"/>
    <mergeCell ref="CF77:CK77"/>
    <mergeCell ref="CL77:CQ77"/>
    <mergeCell ref="A83:G83"/>
    <mergeCell ref="T83:AE83"/>
    <mergeCell ref="AF83:AY83"/>
    <mergeCell ref="AZ83:BF83"/>
    <mergeCell ref="BG83:BM83"/>
    <mergeCell ref="BN83:BS83"/>
    <mergeCell ref="BT83:BY83"/>
    <mergeCell ref="BZ83:CE83"/>
    <mergeCell ref="CF100:CK100"/>
    <mergeCell ref="CL100:CQ100"/>
    <mergeCell ref="A77:G77"/>
    <mergeCell ref="T77:AE77"/>
    <mergeCell ref="AF77:AY77"/>
    <mergeCell ref="AZ77:BF77"/>
    <mergeCell ref="BG77:BM77"/>
    <mergeCell ref="BN77:BS77"/>
    <mergeCell ref="BT77:BY77"/>
    <mergeCell ref="BZ77:CE77"/>
    <mergeCell ref="BB100:BF100"/>
    <mergeCell ref="BG100:BK100"/>
    <mergeCell ref="BL100:BP100"/>
    <mergeCell ref="BQ100:BU100"/>
    <mergeCell ref="BV100:BZ100"/>
    <mergeCell ref="CA100:CE100"/>
    <mergeCell ref="H98:S98"/>
    <mergeCell ref="H77:S77"/>
    <mergeCell ref="H83:S83"/>
    <mergeCell ref="BC98:BF98"/>
    <mergeCell ref="A100:G100"/>
    <mergeCell ref="H100:S100"/>
    <mergeCell ref="H81:S81"/>
    <mergeCell ref="A84:G84"/>
    <mergeCell ref="H84:S84"/>
    <mergeCell ref="T84:AE84"/>
    <mergeCell ref="AF84:AY84"/>
    <mergeCell ref="AZ84:BF84"/>
    <mergeCell ref="BG84:BM84"/>
    <mergeCell ref="BG82:BM82"/>
    <mergeCell ref="BN82:BS82"/>
    <mergeCell ref="BT82:BY82"/>
    <mergeCell ref="BZ82:CE82"/>
    <mergeCell ref="CF82:CK82"/>
    <mergeCell ref="CL82:CQ82"/>
    <mergeCell ref="A82:G82"/>
    <mergeCell ref="H82:S82"/>
    <mergeCell ref="T82:AE82"/>
    <mergeCell ref="CF146:CK146"/>
    <mergeCell ref="CL146:CQ146"/>
    <mergeCell ref="BL144:BP144"/>
    <mergeCell ref="BQ144:BU144"/>
    <mergeCell ref="BV144:BZ144"/>
    <mergeCell ref="CA144:CE144"/>
    <mergeCell ref="CF144:CK144"/>
    <mergeCell ref="CL144:CQ144"/>
    <mergeCell ref="CF143:CK143"/>
    <mergeCell ref="CL143:CQ143"/>
    <mergeCell ref="A144:G144"/>
    <mergeCell ref="CL145:CQ145"/>
    <mergeCell ref="A124:G124"/>
    <mergeCell ref="H124:S124"/>
    <mergeCell ref="T124:AE124"/>
    <mergeCell ref="AF124:AY124"/>
    <mergeCell ref="AX145:BA145"/>
    <mergeCell ref="BB145:BF145"/>
    <mergeCell ref="BG145:BK145"/>
    <mergeCell ref="BL145:BP145"/>
    <mergeCell ref="BQ145:BU145"/>
    <mergeCell ref="BV145:BZ145"/>
    <mergeCell ref="BN126:BS126"/>
    <mergeCell ref="BT126:BY126"/>
    <mergeCell ref="BZ126:CE126"/>
    <mergeCell ref="CF126:CK126"/>
    <mergeCell ref="CL126:CQ126"/>
    <mergeCell ref="A145:G145"/>
    <mergeCell ref="H145:S145"/>
    <mergeCell ref="T145:AB145"/>
    <mergeCell ref="AC145:AR145"/>
    <mergeCell ref="AS145:AW145"/>
    <mergeCell ref="A126:G126"/>
    <mergeCell ref="H126:S126"/>
    <mergeCell ref="T126:AE126"/>
    <mergeCell ref="AF126:AY126"/>
    <mergeCell ref="AZ126:BF126"/>
    <mergeCell ref="BG126:BM126"/>
    <mergeCell ref="H144:S144"/>
    <mergeCell ref="T144:AB144"/>
    <mergeCell ref="CF145:CK145"/>
    <mergeCell ref="AC144:AR144"/>
    <mergeCell ref="AS144:AW144"/>
    <mergeCell ref="AX144:BA144"/>
    <mergeCell ref="BB144:BF144"/>
    <mergeCell ref="BG144:BK144"/>
    <mergeCell ref="BB143:BF143"/>
    <mergeCell ref="BG143:BK143"/>
    <mergeCell ref="A202:BF203"/>
    <mergeCell ref="BG203:CE203"/>
    <mergeCell ref="A204:CE204"/>
    <mergeCell ref="A205:CE205"/>
    <mergeCell ref="BT130:BY130"/>
    <mergeCell ref="BZ130:CE130"/>
    <mergeCell ref="A197:AO197"/>
    <mergeCell ref="AP197:AT197"/>
    <mergeCell ref="AU197:CE197"/>
    <mergeCell ref="AE153:BF153"/>
    <mergeCell ref="A154:BF154"/>
    <mergeCell ref="A155:BF155"/>
    <mergeCell ref="BG155:CE155"/>
    <mergeCell ref="A130:G130"/>
    <mergeCell ref="H130:S130"/>
    <mergeCell ref="T130:AE130"/>
    <mergeCell ref="AF130:AY130"/>
    <mergeCell ref="AZ130:BF130"/>
    <mergeCell ref="BG130:BM130"/>
    <mergeCell ref="CA145:CE145"/>
    <mergeCell ref="BG166:BM166"/>
    <mergeCell ref="BN166:BS166"/>
    <mergeCell ref="BG167:BM167"/>
    <mergeCell ref="BN167:BS167"/>
    <mergeCell ref="BT167:BY167"/>
    <mergeCell ref="BZ167:CE167"/>
    <mergeCell ref="BG170:BM170"/>
    <mergeCell ref="BN170:BS170"/>
    <mergeCell ref="BT170:BY170"/>
    <mergeCell ref="BZ170:CE170"/>
    <mergeCell ref="AF166:AY166"/>
    <mergeCell ref="AZ166:BF166"/>
    <mergeCell ref="CF147:CK147"/>
    <mergeCell ref="BV184:BW184"/>
    <mergeCell ref="BX184:BY184"/>
    <mergeCell ref="CA184:CB184"/>
    <mergeCell ref="BV209:BW209"/>
    <mergeCell ref="BX209:BY209"/>
    <mergeCell ref="BZ209:CA209"/>
    <mergeCell ref="CB209:CC209"/>
    <mergeCell ref="CD209:CE209"/>
    <mergeCell ref="CF209:CK212"/>
    <mergeCell ref="BT210:BY212"/>
    <mergeCell ref="BZ210:CE212"/>
    <mergeCell ref="BN208:CE208"/>
    <mergeCell ref="CF208:CQ208"/>
    <mergeCell ref="H209:S212"/>
    <mergeCell ref="T209:AE212"/>
    <mergeCell ref="AF209:AY212"/>
    <mergeCell ref="AZ209:BM210"/>
    <mergeCell ref="BN209:BO209"/>
    <mergeCell ref="BP209:BQ209"/>
    <mergeCell ref="BR209:BS209"/>
    <mergeCell ref="BT209:BU209"/>
    <mergeCell ref="H159:S159"/>
    <mergeCell ref="T159:AE159"/>
    <mergeCell ref="AF159:BM159"/>
    <mergeCell ref="BN159:CE159"/>
    <mergeCell ref="CF159:CQ159"/>
    <mergeCell ref="H160:S163"/>
    <mergeCell ref="T160:AE163"/>
    <mergeCell ref="AF160:AY163"/>
    <mergeCell ref="CB160:CC160"/>
    <mergeCell ref="CD160:CE160"/>
    <mergeCell ref="AF214:AY214"/>
    <mergeCell ref="AZ214:BF214"/>
    <mergeCell ref="AZ211:BF212"/>
    <mergeCell ref="BG211:BM212"/>
    <mergeCell ref="A213:G213"/>
    <mergeCell ref="H213:S213"/>
    <mergeCell ref="T213:AE213"/>
    <mergeCell ref="AF213:AY213"/>
    <mergeCell ref="AZ213:BF213"/>
    <mergeCell ref="BG213:BM213"/>
    <mergeCell ref="CL216:CQ216"/>
    <mergeCell ref="A217:G217"/>
    <mergeCell ref="H217:S217"/>
    <mergeCell ref="T217:AE217"/>
    <mergeCell ref="AF217:AY217"/>
    <mergeCell ref="AZ217:BF217"/>
    <mergeCell ref="BG217:BM217"/>
    <mergeCell ref="CF217:CK217"/>
    <mergeCell ref="CL217:CQ217"/>
    <mergeCell ref="BN214:BS214"/>
    <mergeCell ref="BT214:BY214"/>
    <mergeCell ref="BZ214:CE214"/>
    <mergeCell ref="CF214:CK214"/>
    <mergeCell ref="CL214:CQ214"/>
    <mergeCell ref="A216:G216"/>
    <mergeCell ref="H216:S216"/>
    <mergeCell ref="T216:AE216"/>
    <mergeCell ref="AF216:AY216"/>
    <mergeCell ref="AZ216:BF216"/>
    <mergeCell ref="BN217:BS217"/>
    <mergeCell ref="BT217:BY217"/>
    <mergeCell ref="BZ217:CE217"/>
    <mergeCell ref="BG216:BM216"/>
    <mergeCell ref="CF220:CK220"/>
    <mergeCell ref="CL220:CQ220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CL219:CQ219"/>
    <mergeCell ref="A220:G220"/>
    <mergeCell ref="H220:S220"/>
    <mergeCell ref="T220:AE220"/>
    <mergeCell ref="AF220:AY220"/>
    <mergeCell ref="AZ220:BF220"/>
    <mergeCell ref="BG220:BM220"/>
    <mergeCell ref="BN220:BS220"/>
    <mergeCell ref="BT220:BY220"/>
    <mergeCell ref="BZ220:CE220"/>
    <mergeCell ref="AZ219:BF219"/>
    <mergeCell ref="BG219:BM219"/>
    <mergeCell ref="BN219:BS219"/>
    <mergeCell ref="BT219:BY219"/>
    <mergeCell ref="BZ219:CE219"/>
    <mergeCell ref="CF219:CK219"/>
    <mergeCell ref="BT222:BY222"/>
    <mergeCell ref="BZ222:CE222"/>
    <mergeCell ref="CF222:CK222"/>
    <mergeCell ref="CL222:CQ222"/>
    <mergeCell ref="A223:G223"/>
    <mergeCell ref="T223:AE223"/>
    <mergeCell ref="AF223:AY223"/>
    <mergeCell ref="AZ223:BF223"/>
    <mergeCell ref="BG223:BM223"/>
    <mergeCell ref="BN223:BS223"/>
    <mergeCell ref="BZ221:CE221"/>
    <mergeCell ref="CF221:CK221"/>
    <mergeCell ref="CL221:CQ221"/>
    <mergeCell ref="A222:G222"/>
    <mergeCell ref="H222:S222"/>
    <mergeCell ref="T222:AE222"/>
    <mergeCell ref="AF222:AY222"/>
    <mergeCell ref="AZ222:BF222"/>
    <mergeCell ref="BG222:BM222"/>
    <mergeCell ref="BN222:BS222"/>
    <mergeCell ref="BZ225:CE225"/>
    <mergeCell ref="CF225:CK225"/>
    <mergeCell ref="CL225:CQ225"/>
    <mergeCell ref="A226:CE226"/>
    <mergeCell ref="A227:CE227"/>
    <mergeCell ref="A228:CE228"/>
    <mergeCell ref="CF224:CK224"/>
    <mergeCell ref="CL224:CQ224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T223:BY223"/>
    <mergeCell ref="BZ223:CE223"/>
    <mergeCell ref="CF223:CK223"/>
    <mergeCell ref="CL223:CQ223"/>
    <mergeCell ref="A224:G224"/>
    <mergeCell ref="H224:S224"/>
    <mergeCell ref="T224:AE224"/>
    <mergeCell ref="AF224:AY224"/>
    <mergeCell ref="AZ224:BF224"/>
    <mergeCell ref="BG224:BM224"/>
    <mergeCell ref="AS233:AW233"/>
    <mergeCell ref="AX233:BA233"/>
    <mergeCell ref="A234:G234"/>
    <mergeCell ref="H234:S234"/>
    <mergeCell ref="T234:AB234"/>
    <mergeCell ref="AC234:AR234"/>
    <mergeCell ref="AS234:AW234"/>
    <mergeCell ref="AX234:BA234"/>
    <mergeCell ref="CL230:CQ233"/>
    <mergeCell ref="BB231:BF233"/>
    <mergeCell ref="BG231:BK233"/>
    <mergeCell ref="BL231:BP233"/>
    <mergeCell ref="BQ231:BU233"/>
    <mergeCell ref="BV231:BZ233"/>
    <mergeCell ref="CA231:CE233"/>
    <mergeCell ref="BS230:BT230"/>
    <mergeCell ref="BV230:BW230"/>
    <mergeCell ref="BX230:BY230"/>
    <mergeCell ref="CA230:CB230"/>
    <mergeCell ref="CC230:CD230"/>
    <mergeCell ref="CF230:CK233"/>
    <mergeCell ref="BD230:BE230"/>
    <mergeCell ref="BG230:BH230"/>
    <mergeCell ref="BI230:BJ230"/>
    <mergeCell ref="BL230:BM230"/>
    <mergeCell ref="BN230:BO230"/>
    <mergeCell ref="BQ230:BR230"/>
    <mergeCell ref="A229:G233"/>
    <mergeCell ref="H229:S229"/>
    <mergeCell ref="T229:AB229"/>
    <mergeCell ref="AC229:BA229"/>
    <mergeCell ref="H230:S233"/>
    <mergeCell ref="CL235:CQ235"/>
    <mergeCell ref="CF234:CK234"/>
    <mergeCell ref="CL234:CQ234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4:BF234"/>
    <mergeCell ref="BG234:BK234"/>
    <mergeCell ref="BL234:BP234"/>
    <mergeCell ref="BQ234:BU234"/>
    <mergeCell ref="BV234:BZ234"/>
    <mergeCell ref="CA234:CE234"/>
    <mergeCell ref="AS236:AW236"/>
    <mergeCell ref="AX236:BA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L235:BP235"/>
    <mergeCell ref="BQ235:BU235"/>
    <mergeCell ref="BV235:BZ235"/>
    <mergeCell ref="CA235:CE235"/>
    <mergeCell ref="CF235:CK235"/>
    <mergeCell ref="BV237:BZ237"/>
    <mergeCell ref="CA237:CE237"/>
    <mergeCell ref="CF237:CK237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L239:BP239"/>
    <mergeCell ref="CA238:CE238"/>
    <mergeCell ref="CF238:CK238"/>
    <mergeCell ref="CL238:CQ238"/>
    <mergeCell ref="CF236:CK236"/>
    <mergeCell ref="CL236:CQ236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289:CQ289"/>
    <mergeCell ref="AX240:BA240"/>
    <mergeCell ref="BB240:BF240"/>
    <mergeCell ref="BG240:BK240"/>
    <mergeCell ref="BL240:BP240"/>
    <mergeCell ref="BQ240:BU240"/>
    <mergeCell ref="BV240:BZ240"/>
    <mergeCell ref="BQ239:BU239"/>
    <mergeCell ref="BV239:BZ239"/>
    <mergeCell ref="CA239:CE239"/>
    <mergeCell ref="CF239:CK239"/>
    <mergeCell ref="CL239:CQ239"/>
    <mergeCell ref="A240:G240"/>
    <mergeCell ref="H240:S240"/>
    <mergeCell ref="T240:AB240"/>
    <mergeCell ref="AC240:AR240"/>
    <mergeCell ref="AS240:AW240"/>
    <mergeCell ref="A253:G257"/>
    <mergeCell ref="H253:S253"/>
    <mergeCell ref="T253:AE253"/>
    <mergeCell ref="AF253:BM253"/>
    <mergeCell ref="BN253:CE253"/>
    <mergeCell ref="CF253:CQ253"/>
    <mergeCell ref="H254:S257"/>
    <mergeCell ref="T254:AE257"/>
    <mergeCell ref="AF254:AY257"/>
    <mergeCell ref="AZ254:BM255"/>
    <mergeCell ref="BN254:BO254"/>
    <mergeCell ref="BP254:BQ254"/>
    <mergeCell ref="BR254:BS254"/>
    <mergeCell ref="BT254:BU254"/>
    <mergeCell ref="BV254:BW254"/>
    <mergeCell ref="BM305:CQ305"/>
    <mergeCell ref="AX294:CQ294"/>
    <mergeCell ref="A295:M295"/>
    <mergeCell ref="N295:Y295"/>
    <mergeCell ref="Z295:AK295"/>
    <mergeCell ref="AL295:AW295"/>
    <mergeCell ref="AX295:CQ295"/>
    <mergeCell ref="A292:M292"/>
    <mergeCell ref="N292:Y292"/>
    <mergeCell ref="Z292:AK292"/>
    <mergeCell ref="AL292:AW292"/>
    <mergeCell ref="AX292:CQ292"/>
    <mergeCell ref="A293:M293"/>
    <mergeCell ref="N293:Y293"/>
    <mergeCell ref="Z293:AK293"/>
    <mergeCell ref="AL293:AW293"/>
    <mergeCell ref="AX293:CQ293"/>
    <mergeCell ref="AX290:CQ290"/>
    <mergeCell ref="A291:M291"/>
    <mergeCell ref="N291:Y291"/>
    <mergeCell ref="Z291:AK291"/>
    <mergeCell ref="AL291:AW291"/>
    <mergeCell ref="AX291:CQ291"/>
    <mergeCell ref="AL294:AW294"/>
    <mergeCell ref="CA240:CE240"/>
    <mergeCell ref="CF240:CK240"/>
    <mergeCell ref="CL240:CQ240"/>
    <mergeCell ref="A287:CE287"/>
    <mergeCell ref="A288:CE288"/>
    <mergeCell ref="A312:CQ312"/>
    <mergeCell ref="A308:X308"/>
    <mergeCell ref="Y308:BL308"/>
    <mergeCell ref="BM308:CQ308"/>
    <mergeCell ref="A309:CQ309"/>
    <mergeCell ref="A310:CQ310"/>
    <mergeCell ref="A311:CQ311"/>
    <mergeCell ref="A306:X306"/>
    <mergeCell ref="Y306:BL306"/>
    <mergeCell ref="BM306:CQ306"/>
    <mergeCell ref="A307:X307"/>
    <mergeCell ref="Y307:BL307"/>
    <mergeCell ref="BM307:CQ307"/>
    <mergeCell ref="A301:CE301"/>
    <mergeCell ref="A302:CE302"/>
    <mergeCell ref="A304:X304"/>
    <mergeCell ref="Y304:BL304"/>
    <mergeCell ref="BM304:CQ304"/>
    <mergeCell ref="A305:X305"/>
    <mergeCell ref="Y305:BL305"/>
    <mergeCell ref="AF165:AY165"/>
    <mergeCell ref="AZ165:BF165"/>
    <mergeCell ref="BG165:BM165"/>
    <mergeCell ref="BN165:BS165"/>
    <mergeCell ref="BT165:BY165"/>
    <mergeCell ref="AZ162:BF163"/>
    <mergeCell ref="BG162:BM163"/>
    <mergeCell ref="A164:G164"/>
    <mergeCell ref="H164:S164"/>
    <mergeCell ref="T164:AE164"/>
    <mergeCell ref="AF164:AY164"/>
    <mergeCell ref="AZ164:BF164"/>
    <mergeCell ref="BG164:BM164"/>
    <mergeCell ref="CF160:CK163"/>
    <mergeCell ref="CL160:CQ163"/>
    <mergeCell ref="BN161:BS163"/>
    <mergeCell ref="BT161:BY163"/>
    <mergeCell ref="BZ161:CE163"/>
    <mergeCell ref="BP160:BQ160"/>
    <mergeCell ref="BR160:BS160"/>
    <mergeCell ref="BT160:BU160"/>
    <mergeCell ref="BV160:BW160"/>
    <mergeCell ref="BX160:BY160"/>
    <mergeCell ref="BZ160:CA160"/>
    <mergeCell ref="CF167:CK167"/>
    <mergeCell ref="CL167:CQ167"/>
    <mergeCell ref="A156:CE156"/>
    <mergeCell ref="A157:CE157"/>
    <mergeCell ref="A158:CE158"/>
    <mergeCell ref="A159:G163"/>
    <mergeCell ref="BT164:BY164"/>
    <mergeCell ref="BZ164:CE164"/>
    <mergeCell ref="A151:X151"/>
    <mergeCell ref="Y151:BF151"/>
    <mergeCell ref="BS151:CE154"/>
    <mergeCell ref="CF151:CQ153"/>
    <mergeCell ref="A152:BF152"/>
    <mergeCell ref="A153:AD153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BZ165:CE165"/>
    <mergeCell ref="CF165:CK165"/>
    <mergeCell ref="CL165:CQ165"/>
    <mergeCell ref="A166:G166"/>
    <mergeCell ref="H166:S166"/>
    <mergeCell ref="T166:AE166"/>
    <mergeCell ref="CF164:CK164"/>
    <mergeCell ref="CL164:CQ164"/>
    <mergeCell ref="A165:G165"/>
    <mergeCell ref="H165:S165"/>
    <mergeCell ref="BN169:BS169"/>
    <mergeCell ref="BT169:BY169"/>
    <mergeCell ref="BZ169:CE169"/>
    <mergeCell ref="CF169:CK169"/>
    <mergeCell ref="CL169:CQ169"/>
    <mergeCell ref="A170:G170"/>
    <mergeCell ref="H170:S170"/>
    <mergeCell ref="T170:AE170"/>
    <mergeCell ref="AF170:AY170"/>
    <mergeCell ref="AZ170:BF170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BN171:BS171"/>
    <mergeCell ref="BT171:BY171"/>
    <mergeCell ref="BZ171:CE171"/>
    <mergeCell ref="CF171:CK171"/>
    <mergeCell ref="CL171:CQ171"/>
    <mergeCell ref="A172:G172"/>
    <mergeCell ref="H172:S172"/>
    <mergeCell ref="T172:AE172"/>
    <mergeCell ref="AF172:AY172"/>
    <mergeCell ref="AZ172:BF172"/>
    <mergeCell ref="A171:G171"/>
    <mergeCell ref="H171:S171"/>
    <mergeCell ref="T171:AE171"/>
    <mergeCell ref="AF171:AY171"/>
    <mergeCell ref="AZ171:BF171"/>
    <mergeCell ref="BG171:BM171"/>
    <mergeCell ref="CF170:CK170"/>
    <mergeCell ref="CL170:CQ170"/>
    <mergeCell ref="BT173:BY173"/>
    <mergeCell ref="BZ173:CE173"/>
    <mergeCell ref="CF173:CK173"/>
    <mergeCell ref="CL173:CQ173"/>
    <mergeCell ref="A174:G174"/>
    <mergeCell ref="H174:S174"/>
    <mergeCell ref="T174:AE174"/>
    <mergeCell ref="AF174:AY174"/>
    <mergeCell ref="AZ174:BF174"/>
    <mergeCell ref="A173:G173"/>
    <mergeCell ref="H173:S173"/>
    <mergeCell ref="T173:AE173"/>
    <mergeCell ref="AF173:AY173"/>
    <mergeCell ref="AZ173:BF173"/>
    <mergeCell ref="BG173:BM173"/>
    <mergeCell ref="BG172:BM172"/>
    <mergeCell ref="BN172:BS172"/>
    <mergeCell ref="BT172:BY172"/>
    <mergeCell ref="BZ172:CE172"/>
    <mergeCell ref="CF172:CK172"/>
    <mergeCell ref="CL172:CQ172"/>
    <mergeCell ref="A176:G176"/>
    <mergeCell ref="H176:S176"/>
    <mergeCell ref="T176:AE176"/>
    <mergeCell ref="AF176:AY176"/>
    <mergeCell ref="AZ176:BF176"/>
    <mergeCell ref="A175:G175"/>
    <mergeCell ref="H175:S175"/>
    <mergeCell ref="T175:AE175"/>
    <mergeCell ref="AF175:AY175"/>
    <mergeCell ref="AZ175:BF175"/>
    <mergeCell ref="BG175:BM175"/>
    <mergeCell ref="BG174:BM174"/>
    <mergeCell ref="BN174:BS174"/>
    <mergeCell ref="BT174:BY174"/>
    <mergeCell ref="BZ174:CE174"/>
    <mergeCell ref="CF174:CK174"/>
    <mergeCell ref="CL174:CQ174"/>
    <mergeCell ref="AC184:AR187"/>
    <mergeCell ref="AS184:BA186"/>
    <mergeCell ref="BD184:BE184"/>
    <mergeCell ref="BG184:BH184"/>
    <mergeCell ref="BI184:BJ184"/>
    <mergeCell ref="BL184:BM184"/>
    <mergeCell ref="CC184:CD184"/>
    <mergeCell ref="A182:CE182"/>
    <mergeCell ref="A183:G187"/>
    <mergeCell ref="H183:S183"/>
    <mergeCell ref="T183:AB183"/>
    <mergeCell ref="AC183:BA183"/>
    <mergeCell ref="BB183:BP183"/>
    <mergeCell ref="BQ183:CE183"/>
    <mergeCell ref="BN184:BO184"/>
    <mergeCell ref="BQ184:BR184"/>
    <mergeCell ref="BS184:BT184"/>
    <mergeCell ref="CF191:CK191"/>
    <mergeCell ref="CL191:CQ191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B188:BF188"/>
    <mergeCell ref="BG188:BK188"/>
    <mergeCell ref="BL188:BP188"/>
    <mergeCell ref="BQ188:BU188"/>
    <mergeCell ref="BV188:BZ188"/>
    <mergeCell ref="CA188:CE188"/>
    <mergeCell ref="AS187:AW187"/>
    <mergeCell ref="AX187:BA187"/>
    <mergeCell ref="A188:G188"/>
    <mergeCell ref="H188:S188"/>
    <mergeCell ref="T188:AB188"/>
    <mergeCell ref="AC188:AR188"/>
    <mergeCell ref="AS188:AW188"/>
    <mergeCell ref="AX188:BA188"/>
    <mergeCell ref="BB185:BF187"/>
    <mergeCell ref="BG185:BK187"/>
    <mergeCell ref="BL185:BP187"/>
    <mergeCell ref="BQ185:BU187"/>
    <mergeCell ref="BV185:BZ187"/>
    <mergeCell ref="CA185:CE187"/>
    <mergeCell ref="H184:S187"/>
    <mergeCell ref="T184:AB187"/>
    <mergeCell ref="H192:S192"/>
    <mergeCell ref="T192:AB192"/>
    <mergeCell ref="AC192:AR192"/>
    <mergeCell ref="AS192:AW192"/>
    <mergeCell ref="AX192:BA192"/>
    <mergeCell ref="BB192:BF192"/>
    <mergeCell ref="BG192:BK192"/>
    <mergeCell ref="BB190:BF190"/>
    <mergeCell ref="BG190:BK190"/>
    <mergeCell ref="BL190:BP190"/>
    <mergeCell ref="BQ190:BU190"/>
    <mergeCell ref="BV190:BZ190"/>
    <mergeCell ref="CA190:CE190"/>
    <mergeCell ref="A190:G190"/>
    <mergeCell ref="H190:S190"/>
    <mergeCell ref="T190:AB190"/>
    <mergeCell ref="AC190:AR190"/>
    <mergeCell ref="AS190:AW190"/>
    <mergeCell ref="A191:G191"/>
    <mergeCell ref="H191:S191"/>
    <mergeCell ref="CA191:CE191"/>
    <mergeCell ref="BV191:BZ191"/>
    <mergeCell ref="A194:G194"/>
    <mergeCell ref="A149:AO149"/>
    <mergeCell ref="AP149:AT149"/>
    <mergeCell ref="AU149:CE149"/>
    <mergeCell ref="H194:S194"/>
    <mergeCell ref="T194:AB194"/>
    <mergeCell ref="AC194:AR194"/>
    <mergeCell ref="AS194:AW194"/>
    <mergeCell ref="AX194:BA194"/>
    <mergeCell ref="BL193:BP193"/>
    <mergeCell ref="BQ193:BU193"/>
    <mergeCell ref="BV193:BZ193"/>
    <mergeCell ref="CA193:CE193"/>
    <mergeCell ref="CF193:CK193"/>
    <mergeCell ref="CL193:CQ193"/>
    <mergeCell ref="A193:G193"/>
    <mergeCell ref="H193:S193"/>
    <mergeCell ref="T193:AB193"/>
    <mergeCell ref="AC193:AR193"/>
    <mergeCell ref="AS193:AW193"/>
    <mergeCell ref="AX193:BA193"/>
    <mergeCell ref="BB193:BF193"/>
    <mergeCell ref="BG193:BK193"/>
    <mergeCell ref="BL192:BP192"/>
    <mergeCell ref="BQ192:BU192"/>
    <mergeCell ref="BV192:BZ192"/>
    <mergeCell ref="CA192:CE192"/>
    <mergeCell ref="CF192:CK192"/>
    <mergeCell ref="CL192:CQ192"/>
    <mergeCell ref="CF190:CK190"/>
    <mergeCell ref="CL190:CQ190"/>
    <mergeCell ref="A192:G192"/>
    <mergeCell ref="BN41:BS41"/>
    <mergeCell ref="BT41:BY41"/>
    <mergeCell ref="BZ41:CE41"/>
    <mergeCell ref="CF41:CK41"/>
    <mergeCell ref="CL41:CQ41"/>
    <mergeCell ref="AF36:AY39"/>
    <mergeCell ref="AZ36:BM37"/>
    <mergeCell ref="BN36:BO36"/>
    <mergeCell ref="BP36:BQ36"/>
    <mergeCell ref="BR36:BS36"/>
    <mergeCell ref="BT36:BU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Z40:CE40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CF184:CK187"/>
    <mergeCell ref="CL184:CQ18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CF189:CK189"/>
    <mergeCell ref="CL189:CQ189"/>
    <mergeCell ref="CF188:CK188"/>
    <mergeCell ref="CL188:CQ188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CF183:CQ183"/>
    <mergeCell ref="BB184:BC184"/>
    <mergeCell ref="BG176:BM176"/>
    <mergeCell ref="BN176:BS176"/>
    <mergeCell ref="BT176:BY176"/>
    <mergeCell ref="BZ176:CE176"/>
    <mergeCell ref="CF176:CK176"/>
    <mergeCell ref="CL176:CQ176"/>
    <mergeCell ref="BN175:BS175"/>
    <mergeCell ref="BT175:BY175"/>
    <mergeCell ref="BZ175:CE175"/>
    <mergeCell ref="CF175:CK175"/>
    <mergeCell ref="CL175:CQ175"/>
    <mergeCell ref="BN173:BS173"/>
    <mergeCell ref="A28:BJ28"/>
    <mergeCell ref="A30:BJ30"/>
    <mergeCell ref="A1:CQ1"/>
    <mergeCell ref="A2:CQ2"/>
    <mergeCell ref="CL237:CQ237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CF194:CK194"/>
    <mergeCell ref="CL194:CQ194"/>
    <mergeCell ref="BB194:BF194"/>
    <mergeCell ref="BG194:BK194"/>
    <mergeCell ref="BL194:BP194"/>
    <mergeCell ref="BQ194:BU194"/>
    <mergeCell ref="BV194:BZ194"/>
    <mergeCell ref="CA194:CE194"/>
    <mergeCell ref="AX190:BA190"/>
    <mergeCell ref="BL189:BP189"/>
    <mergeCell ref="BQ189:BU189"/>
    <mergeCell ref="BV189:BZ189"/>
    <mergeCell ref="CA189:CE189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rowBreaks count="1" manualBreakCount="1">
    <brk id="88" max="9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26"/>
  <sheetViews>
    <sheetView view="pageBreakPreview" topLeftCell="A199" zoomScaleNormal="98" zoomScaleSheetLayoutView="100" workbookViewId="0">
      <selection activeCell="BB95" sqref="BB95:BF95"/>
    </sheetView>
  </sheetViews>
  <sheetFormatPr defaultColWidth="1.83203125" defaultRowHeight="15" x14ac:dyDescent="0.2"/>
  <cols>
    <col min="1" max="18" width="1.83203125" style="24"/>
    <col min="19" max="19" width="4.83203125" style="24" customWidth="1"/>
    <col min="20" max="27" width="1.83203125" style="24"/>
    <col min="28" max="28" width="11" style="24" customWidth="1"/>
    <col min="29" max="42" width="1.83203125" style="24"/>
    <col min="43" max="43" width="0.5" style="24" customWidth="1"/>
    <col min="44" max="44" width="1.83203125" style="24" hidden="1" customWidth="1"/>
    <col min="45" max="48" width="1.83203125" style="24"/>
    <col min="49" max="49" width="4.6640625" style="24" customWidth="1"/>
    <col min="50" max="52" width="1.83203125" style="24"/>
    <col min="53" max="53" width="4.5" style="24" customWidth="1"/>
    <col min="54" max="54" width="0.1640625" style="24" customWidth="1"/>
    <col min="55" max="55" width="3.33203125" style="24" customWidth="1"/>
    <col min="56" max="57" width="1.83203125" style="24"/>
    <col min="58" max="58" width="2.6640625" style="24" customWidth="1"/>
    <col min="59" max="59" width="2.33203125" style="24" customWidth="1"/>
    <col min="60" max="71" width="1.83203125" style="24"/>
    <col min="72" max="72" width="2.33203125" style="24" customWidth="1"/>
    <col min="73" max="16384" width="1.83203125" style="24"/>
  </cols>
  <sheetData>
    <row r="1" spans="1:95" s="60" customFormat="1" x14ac:dyDescent="0.2">
      <c r="A1" s="321" t="s">
        <v>181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</row>
    <row r="2" spans="1:95" s="60" customFormat="1" ht="48.75" customHeight="1" x14ac:dyDescent="0.2">
      <c r="A2" s="322" t="s">
        <v>370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</row>
    <row r="3" spans="1:95" s="60" customFormat="1" x14ac:dyDescent="0.2"/>
    <row r="4" spans="1:95" x14ac:dyDescent="0.2">
      <c r="A4" s="321" t="s">
        <v>181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</row>
    <row r="5" spans="1:95" ht="51.75" customHeight="1" x14ac:dyDescent="0.2">
      <c r="A5" s="322" t="s">
        <v>346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</row>
    <row r="6" spans="1:95" ht="21" customHeight="1" x14ac:dyDescent="0.2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79"/>
      <c r="BU6" s="379"/>
      <c r="BV6" s="379"/>
      <c r="BW6" s="379"/>
      <c r="BX6" s="379"/>
      <c r="BY6" s="379"/>
      <c r="BZ6" s="379"/>
      <c r="CA6" s="379"/>
      <c r="CB6" s="379"/>
      <c r="CC6" s="379"/>
      <c r="CD6" s="379"/>
      <c r="CE6" s="379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</row>
    <row r="7" spans="1:95" ht="15" customHeight="1" x14ac:dyDescent="0.2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420" t="s">
        <v>0</v>
      </c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0"/>
      <c r="BL7" s="420"/>
      <c r="BM7" s="420"/>
      <c r="BN7" s="420"/>
      <c r="BO7" s="420"/>
      <c r="BP7" s="420"/>
      <c r="BQ7" s="420"/>
      <c r="BR7" s="420"/>
      <c r="BS7" s="420"/>
      <c r="BT7" s="420"/>
      <c r="BU7" s="420"/>
      <c r="BV7" s="420"/>
      <c r="BW7" s="420"/>
      <c r="BX7" s="420"/>
      <c r="BY7" s="420"/>
      <c r="BZ7" s="420"/>
      <c r="CA7" s="420"/>
      <c r="CB7" s="420"/>
      <c r="CC7" s="420"/>
      <c r="CD7" s="420"/>
      <c r="CE7" s="420"/>
      <c r="CF7" s="420"/>
      <c r="CG7" s="420"/>
      <c r="CH7" s="420"/>
      <c r="CI7" s="420"/>
      <c r="CJ7" s="420"/>
      <c r="CK7" s="420"/>
      <c r="CL7" s="420"/>
      <c r="CM7" s="420"/>
      <c r="CN7" s="420"/>
      <c r="CO7" s="420"/>
      <c r="CP7" s="420"/>
      <c r="CQ7" s="420"/>
    </row>
    <row r="8" spans="1:95" ht="27.75" customHeight="1" x14ac:dyDescent="0.2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420" t="s">
        <v>1</v>
      </c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20"/>
      <c r="BV8" s="420"/>
      <c r="BW8" s="420"/>
      <c r="BX8" s="420"/>
      <c r="BY8" s="420"/>
      <c r="BZ8" s="420"/>
      <c r="CA8" s="420"/>
      <c r="CB8" s="420"/>
      <c r="CC8" s="420"/>
      <c r="CD8" s="420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</row>
    <row r="9" spans="1:95" ht="15" customHeight="1" x14ac:dyDescent="0.2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55"/>
      <c r="BI9" s="428" t="s">
        <v>2</v>
      </c>
      <c r="BJ9" s="428"/>
      <c r="BK9" s="428"/>
      <c r="BL9" s="428"/>
      <c r="BM9" s="428"/>
      <c r="BN9" s="428"/>
      <c r="BO9" s="428"/>
      <c r="BP9" s="428"/>
      <c r="BQ9" s="428"/>
      <c r="BR9" s="428"/>
      <c r="BS9" s="428"/>
      <c r="BT9" s="428"/>
      <c r="BU9" s="428"/>
      <c r="BV9" s="428"/>
      <c r="BW9" s="428"/>
      <c r="BX9" s="428"/>
      <c r="BY9" s="428"/>
      <c r="BZ9" s="428"/>
      <c r="CA9" s="428"/>
      <c r="CB9" s="428"/>
      <c r="CC9" s="428"/>
      <c r="CD9" s="428"/>
      <c r="CE9" s="428"/>
      <c r="CF9" s="428"/>
      <c r="CG9" s="428"/>
      <c r="CH9" s="428"/>
      <c r="CI9" s="428"/>
      <c r="CJ9" s="428"/>
      <c r="CK9" s="428"/>
      <c r="CL9" s="428"/>
      <c r="CM9" s="428"/>
      <c r="CN9" s="428"/>
      <c r="CO9" s="428"/>
      <c r="CP9" s="428"/>
      <c r="CQ9" s="55"/>
    </row>
    <row r="10" spans="1:95" x14ac:dyDescent="0.2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429" t="s">
        <v>3</v>
      </c>
      <c r="AW10" s="429"/>
      <c r="AX10" s="429"/>
      <c r="AY10" s="429"/>
      <c r="AZ10" s="429"/>
      <c r="BA10" s="429"/>
      <c r="BB10" s="429"/>
      <c r="BC10" s="429"/>
      <c r="BD10" s="429"/>
      <c r="BE10" s="429"/>
      <c r="BF10" s="429"/>
      <c r="BG10" s="429"/>
      <c r="BH10" s="58"/>
      <c r="BI10" s="430" t="s">
        <v>4</v>
      </c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55"/>
      <c r="CQ10" s="55"/>
    </row>
    <row r="11" spans="1:95" s="31" customFormat="1" ht="16.5" x14ac:dyDescent="0.2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56"/>
      <c r="BC11" s="56"/>
      <c r="BD11" s="56"/>
      <c r="BE11" s="56" t="s">
        <v>5</v>
      </c>
      <c r="BF11" s="1"/>
      <c r="BG11" s="57" t="s">
        <v>199</v>
      </c>
      <c r="BH11" s="57"/>
      <c r="BI11" s="1" t="s">
        <v>5</v>
      </c>
      <c r="BJ11" s="56"/>
      <c r="BK11" s="1"/>
      <c r="BL11" s="1"/>
      <c r="BM11" s="1"/>
      <c r="BN11" s="57"/>
      <c r="BO11" s="1" t="s">
        <v>365</v>
      </c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5" t="s">
        <v>6</v>
      </c>
      <c r="CG11" s="55"/>
      <c r="CH11" s="57" t="s">
        <v>7</v>
      </c>
      <c r="CI11" s="57" t="s">
        <v>59</v>
      </c>
      <c r="CJ11" s="55" t="s">
        <v>8</v>
      </c>
      <c r="CK11" s="56"/>
      <c r="CL11" s="56"/>
      <c r="CM11" s="56"/>
      <c r="CN11" s="56"/>
      <c r="CO11" s="56"/>
      <c r="CP11" s="56"/>
      <c r="CQ11" s="56"/>
    </row>
    <row r="12" spans="1:95" s="31" customFormat="1" ht="16.5" x14ac:dyDescent="0.2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</row>
    <row r="13" spans="1:95" s="31" customFormat="1" ht="19.5" x14ac:dyDescent="0.2">
      <c r="A13" s="424" t="s">
        <v>9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5"/>
      <c r="BA13" s="426"/>
      <c r="BB13" s="426"/>
      <c r="BC13" s="426"/>
      <c r="BD13" s="426"/>
      <c r="BE13" s="426"/>
      <c r="BF13" s="426"/>
      <c r="BG13" s="427"/>
      <c r="BH13" s="431"/>
      <c r="BI13" s="432"/>
      <c r="BJ13" s="432"/>
      <c r="BK13" s="432"/>
      <c r="BL13" s="432"/>
      <c r="BM13" s="432"/>
      <c r="BN13" s="432"/>
      <c r="BO13" s="432"/>
      <c r="BP13" s="432"/>
      <c r="BQ13" s="432"/>
      <c r="BR13" s="432"/>
      <c r="BS13" s="432"/>
      <c r="BT13" s="432"/>
      <c r="BU13" s="432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</row>
    <row r="14" spans="1:95" ht="16.5" x14ac:dyDescent="0.2">
      <c r="A14" s="421" t="s">
        <v>10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2" t="s">
        <v>12</v>
      </c>
      <c r="AD14" s="422"/>
      <c r="AE14" s="56" t="s">
        <v>11</v>
      </c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1" t="s">
        <v>6</v>
      </c>
      <c r="AY14" s="1"/>
      <c r="AZ14" s="56" t="s">
        <v>13</v>
      </c>
      <c r="BA14" s="56"/>
      <c r="BB14" s="56"/>
      <c r="BC14" s="1" t="s">
        <v>207</v>
      </c>
      <c r="BD14" s="1"/>
      <c r="BE14" s="56" t="s">
        <v>14</v>
      </c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</row>
    <row r="15" spans="1:95" ht="16.5" x14ac:dyDescent="0.2">
      <c r="A15" s="423" t="s">
        <v>367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3"/>
      <c r="BU15" s="423"/>
      <c r="BV15" s="423"/>
      <c r="BW15" s="423"/>
      <c r="BX15" s="423"/>
      <c r="BY15" s="423"/>
      <c r="BZ15" s="423"/>
      <c r="CA15" s="423"/>
      <c r="CB15" s="423"/>
      <c r="CC15" s="423"/>
      <c r="CD15" s="423"/>
      <c r="CE15" s="423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</row>
    <row r="16" spans="1:95" ht="12" customHeight="1" thickBot="1" x14ac:dyDescent="0.25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</row>
    <row r="17" spans="1:95" ht="15.75" thickBot="1" x14ac:dyDescent="0.25">
      <c r="A17" s="379" t="s">
        <v>15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CF17" s="416" t="s">
        <v>16</v>
      </c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8"/>
    </row>
    <row r="18" spans="1:95" x14ac:dyDescent="0.2">
      <c r="A18" s="414" t="s">
        <v>285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33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383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5"/>
    </row>
    <row r="19" spans="1:95" ht="14.25" customHeight="1" x14ac:dyDescent="0.2">
      <c r="A19" s="386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3"/>
      <c r="BV19" s="387" t="s">
        <v>17</v>
      </c>
      <c r="BW19" s="387"/>
      <c r="BX19" s="387"/>
      <c r="BY19" s="387"/>
      <c r="BZ19" s="387"/>
      <c r="CA19" s="387"/>
      <c r="CB19" s="387"/>
      <c r="CC19" s="387"/>
      <c r="CD19" s="387"/>
      <c r="CE19" s="387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6.5" customHeight="1" x14ac:dyDescent="0.2">
      <c r="A20" s="410" t="s">
        <v>18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387" t="s">
        <v>19</v>
      </c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419"/>
      <c r="CF20" s="411"/>
      <c r="CG20" s="412"/>
      <c r="CH20" s="412"/>
      <c r="CI20" s="412"/>
      <c r="CJ20" s="412"/>
      <c r="CK20" s="412"/>
      <c r="CL20" s="412"/>
      <c r="CM20" s="412"/>
      <c r="CN20" s="412"/>
      <c r="CO20" s="412"/>
      <c r="CP20" s="412"/>
      <c r="CQ20" s="413"/>
    </row>
    <row r="21" spans="1:95" ht="18" customHeight="1" x14ac:dyDescent="0.2">
      <c r="A21" s="390" t="s">
        <v>20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3"/>
      <c r="BV21" s="32"/>
      <c r="BW21" s="32"/>
      <c r="BX21" s="391" t="s">
        <v>23</v>
      </c>
      <c r="BY21" s="391"/>
      <c r="BZ21" s="391"/>
      <c r="CA21" s="391"/>
      <c r="CB21" s="391"/>
      <c r="CC21" s="391"/>
      <c r="CD21" s="391"/>
      <c r="CE21" s="392"/>
      <c r="CF21" s="393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5"/>
    </row>
    <row r="22" spans="1:95" ht="21" customHeight="1" x14ac:dyDescent="0.2">
      <c r="A22" s="379" t="s">
        <v>21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435" t="s">
        <v>22</v>
      </c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33"/>
      <c r="BV22" s="33"/>
      <c r="BW22" s="33"/>
      <c r="BX22" s="391" t="s">
        <v>23</v>
      </c>
      <c r="BY22" s="391"/>
      <c r="BZ22" s="391"/>
      <c r="CA22" s="391"/>
      <c r="CB22" s="391"/>
      <c r="CC22" s="391"/>
      <c r="CD22" s="391"/>
      <c r="CE22" s="392"/>
      <c r="CF22" s="411"/>
      <c r="CG22" s="412"/>
      <c r="CH22" s="412"/>
      <c r="CI22" s="412"/>
      <c r="CJ22" s="412"/>
      <c r="CK22" s="412"/>
      <c r="CL22" s="412"/>
      <c r="CM22" s="412"/>
      <c r="CN22" s="412"/>
      <c r="CO22" s="412"/>
      <c r="CP22" s="412"/>
      <c r="CQ22" s="413"/>
    </row>
    <row r="23" spans="1:95" ht="22.5" customHeight="1" x14ac:dyDescent="0.2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53" t="s">
        <v>24</v>
      </c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33"/>
      <c r="BV23" s="33"/>
      <c r="BW23" s="33"/>
      <c r="BX23" s="391" t="s">
        <v>23</v>
      </c>
      <c r="BY23" s="391"/>
      <c r="BZ23" s="391"/>
      <c r="CA23" s="391"/>
      <c r="CB23" s="391"/>
      <c r="CC23" s="391"/>
      <c r="CD23" s="391"/>
      <c r="CE23" s="392"/>
      <c r="CF23" s="411"/>
      <c r="CG23" s="412"/>
      <c r="CH23" s="412"/>
      <c r="CI23" s="412"/>
      <c r="CJ23" s="412"/>
      <c r="CK23" s="412"/>
      <c r="CL23" s="412"/>
      <c r="CM23" s="412"/>
      <c r="CN23" s="412"/>
      <c r="CO23" s="412"/>
      <c r="CP23" s="412"/>
      <c r="CQ23" s="413"/>
    </row>
    <row r="24" spans="1:95" ht="12.75" customHeight="1" thickBot="1" x14ac:dyDescent="0.25"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404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6"/>
    </row>
    <row r="25" spans="1:95" s="43" customFormat="1" ht="2.25" hidden="1" customHeight="1" x14ac:dyDescent="0.2"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50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</row>
    <row r="26" spans="1:95" s="43" customFormat="1" ht="20.25" customHeight="1" x14ac:dyDescent="0.2">
      <c r="A26" s="407" t="s">
        <v>25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7"/>
      <c r="BU26" s="407"/>
      <c r="BV26" s="407"/>
      <c r="BW26" s="407"/>
      <c r="BX26" s="407"/>
      <c r="BY26" s="407"/>
      <c r="BZ26" s="407"/>
      <c r="CA26" s="407"/>
      <c r="CB26" s="407"/>
      <c r="CC26" s="407"/>
      <c r="CD26" s="407"/>
      <c r="CE26" s="407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</row>
    <row r="27" spans="1:95" s="43" customFormat="1" ht="20.25" customHeight="1" x14ac:dyDescent="0.2">
      <c r="A27" s="433" t="s">
        <v>26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28" t="s">
        <v>27</v>
      </c>
      <c r="AQ27" s="428"/>
      <c r="AR27" s="428"/>
      <c r="AS27" s="428"/>
      <c r="AT27" s="428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379"/>
      <c r="BU27" s="379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54"/>
      <c r="CG27" s="54"/>
      <c r="CH27" s="54"/>
      <c r="CI27" s="54"/>
      <c r="CJ27" s="54"/>
      <c r="CK27" s="54"/>
      <c r="CL27" s="53"/>
      <c r="CM27" s="53"/>
      <c r="CN27" s="53"/>
      <c r="CO27" s="53"/>
      <c r="CP27" s="53"/>
      <c r="CQ27" s="53"/>
    </row>
    <row r="28" spans="1:95" s="43" customFormat="1" ht="8.25" customHeight="1" thickBot="1" x14ac:dyDescent="0.25">
      <c r="A28" s="12"/>
      <c r="B28" s="12"/>
      <c r="C28" s="12"/>
      <c r="D28" s="12"/>
      <c r="E28" s="12"/>
      <c r="F28" s="12"/>
      <c r="G28" s="1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42"/>
      <c r="AR28" s="42"/>
      <c r="AS28" s="48"/>
      <c r="AT28" s="48"/>
      <c r="AU28" s="48"/>
      <c r="AV28" s="48"/>
      <c r="AW28" s="48"/>
      <c r="AX28" s="14"/>
      <c r="AY28" s="14"/>
      <c r="AZ28" s="14"/>
      <c r="BA28" s="14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4"/>
      <c r="CG28" s="54"/>
      <c r="CH28" s="54"/>
      <c r="CI28" s="54"/>
      <c r="CJ28" s="54"/>
      <c r="CK28" s="54"/>
      <c r="CL28" s="53"/>
      <c r="CM28" s="53"/>
      <c r="CN28" s="53"/>
      <c r="CO28" s="53"/>
      <c r="CP28" s="53"/>
      <c r="CQ28" s="53"/>
    </row>
    <row r="29" spans="1:95" s="43" customFormat="1" ht="20.25" customHeight="1" x14ac:dyDescent="0.25">
      <c r="A29" s="402" t="s">
        <v>28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51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436" t="s">
        <v>29</v>
      </c>
      <c r="BR29" s="436"/>
      <c r="BS29" s="436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7"/>
      <c r="CF29" s="396" t="s">
        <v>302</v>
      </c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8"/>
    </row>
    <row r="30" spans="1:95" s="43" customFormat="1" ht="64.5" customHeight="1" thickBot="1" x14ac:dyDescent="0.3">
      <c r="A30" s="408" t="s">
        <v>299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37"/>
      <c r="BL30" s="37"/>
      <c r="BM30" s="37"/>
      <c r="BN30" s="37"/>
      <c r="BO30" s="37"/>
      <c r="BP30" s="37"/>
      <c r="BQ30" s="436"/>
      <c r="BR30" s="436"/>
      <c r="BS30" s="436"/>
      <c r="BT30" s="436"/>
      <c r="BU30" s="436"/>
      <c r="BV30" s="436"/>
      <c r="BW30" s="436"/>
      <c r="BX30" s="436"/>
      <c r="BY30" s="436"/>
      <c r="BZ30" s="436"/>
      <c r="CA30" s="436"/>
      <c r="CB30" s="436"/>
      <c r="CC30" s="436"/>
      <c r="CD30" s="436"/>
      <c r="CE30" s="437"/>
      <c r="CF30" s="399"/>
      <c r="CG30" s="400"/>
      <c r="CH30" s="400"/>
      <c r="CI30" s="400"/>
      <c r="CJ30" s="400"/>
      <c r="CK30" s="400"/>
      <c r="CL30" s="400"/>
      <c r="CM30" s="400"/>
      <c r="CN30" s="400"/>
      <c r="CO30" s="400"/>
      <c r="CP30" s="400"/>
      <c r="CQ30" s="401"/>
    </row>
    <row r="31" spans="1:95" s="43" customFormat="1" ht="18.75" customHeight="1" x14ac:dyDescent="0.25">
      <c r="A31" s="402" t="s">
        <v>292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51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</row>
    <row r="32" spans="1:95" s="43" customFormat="1" ht="59.25" customHeight="1" x14ac:dyDescent="0.25">
      <c r="A32" s="409" t="s">
        <v>322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409"/>
      <c r="BB32" s="409"/>
      <c r="BC32" s="409"/>
      <c r="BD32" s="409"/>
      <c r="BE32" s="409"/>
      <c r="BF32" s="409"/>
      <c r="BG32" s="409"/>
      <c r="BH32" s="409"/>
      <c r="BI32" s="409"/>
      <c r="BJ32" s="409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95" s="43" customFormat="1" ht="18.75" customHeight="1" x14ac:dyDescent="0.2">
      <c r="A33" s="379" t="s">
        <v>34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</row>
    <row r="34" spans="1:95" s="43" customFormat="1" ht="16.5" customHeight="1" x14ac:dyDescent="0.2">
      <c r="A34" s="379" t="s">
        <v>35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</row>
    <row r="35" spans="1:95" s="43" customFormat="1" ht="5.25" customHeight="1" x14ac:dyDescent="0.2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</row>
    <row r="36" spans="1:95" s="43" customFormat="1" ht="75" customHeight="1" x14ac:dyDescent="0.2">
      <c r="A36" s="373" t="s">
        <v>36</v>
      </c>
      <c r="B36" s="373"/>
      <c r="C36" s="373"/>
      <c r="D36" s="373"/>
      <c r="E36" s="373"/>
      <c r="F36" s="373"/>
      <c r="G36" s="373"/>
      <c r="H36" s="329" t="s">
        <v>37</v>
      </c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1"/>
      <c r="T36" s="374" t="s">
        <v>38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6"/>
      <c r="AF36" s="329" t="s">
        <v>39</v>
      </c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1"/>
      <c r="BN36" s="329" t="s">
        <v>40</v>
      </c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1"/>
      <c r="CF36" s="373" t="s">
        <v>41</v>
      </c>
      <c r="CG36" s="373"/>
      <c r="CH36" s="373"/>
      <c r="CI36" s="373"/>
      <c r="CJ36" s="373"/>
      <c r="CK36" s="373"/>
      <c r="CL36" s="373"/>
      <c r="CM36" s="373"/>
      <c r="CN36" s="373"/>
      <c r="CO36" s="373"/>
      <c r="CP36" s="373"/>
      <c r="CQ36" s="373"/>
    </row>
    <row r="37" spans="1:95" s="43" customFormat="1" ht="12" customHeight="1" x14ac:dyDescent="0.2">
      <c r="A37" s="373"/>
      <c r="B37" s="373"/>
      <c r="C37" s="373"/>
      <c r="D37" s="373"/>
      <c r="E37" s="373"/>
      <c r="F37" s="373"/>
      <c r="G37" s="373"/>
      <c r="H37" s="374" t="s">
        <v>42</v>
      </c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6"/>
      <c r="T37" s="374" t="s">
        <v>42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6"/>
      <c r="AF37" s="374" t="s">
        <v>42</v>
      </c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75"/>
      <c r="AY37" s="376"/>
      <c r="AZ37" s="374" t="s">
        <v>43</v>
      </c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6"/>
      <c r="BN37" s="377" t="s">
        <v>6</v>
      </c>
      <c r="BO37" s="378"/>
      <c r="BP37" s="333" t="s">
        <v>12</v>
      </c>
      <c r="BQ37" s="333"/>
      <c r="BR37" s="388" t="s">
        <v>44</v>
      </c>
      <c r="BS37" s="389"/>
      <c r="BT37" s="377" t="s">
        <v>6</v>
      </c>
      <c r="BU37" s="378"/>
      <c r="BV37" s="333" t="s">
        <v>6</v>
      </c>
      <c r="BW37" s="333"/>
      <c r="BX37" s="388" t="s">
        <v>44</v>
      </c>
      <c r="BY37" s="389"/>
      <c r="BZ37" s="377" t="s">
        <v>6</v>
      </c>
      <c r="CA37" s="378"/>
      <c r="CB37" s="333" t="s">
        <v>207</v>
      </c>
      <c r="CC37" s="333"/>
      <c r="CD37" s="388" t="s">
        <v>44</v>
      </c>
      <c r="CE37" s="389"/>
      <c r="CF37" s="352" t="s">
        <v>45</v>
      </c>
      <c r="CG37" s="353"/>
      <c r="CH37" s="353"/>
      <c r="CI37" s="353"/>
      <c r="CJ37" s="353"/>
      <c r="CK37" s="354"/>
      <c r="CL37" s="352" t="s">
        <v>46</v>
      </c>
      <c r="CM37" s="353"/>
      <c r="CN37" s="353"/>
      <c r="CO37" s="353"/>
      <c r="CP37" s="353"/>
      <c r="CQ37" s="354"/>
    </row>
    <row r="38" spans="1:95" s="43" customFormat="1" ht="4.5" customHeight="1" x14ac:dyDescent="0.2">
      <c r="A38" s="373"/>
      <c r="B38" s="373"/>
      <c r="C38" s="373"/>
      <c r="D38" s="373"/>
      <c r="E38" s="373"/>
      <c r="F38" s="373"/>
      <c r="G38" s="373"/>
      <c r="H38" s="346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8"/>
      <c r="T38" s="346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8"/>
      <c r="AF38" s="346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8"/>
      <c r="AZ38" s="349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1"/>
      <c r="BN38" s="346" t="s">
        <v>47</v>
      </c>
      <c r="BO38" s="347"/>
      <c r="BP38" s="347"/>
      <c r="BQ38" s="347"/>
      <c r="BR38" s="347"/>
      <c r="BS38" s="348"/>
      <c r="BT38" s="346" t="s">
        <v>48</v>
      </c>
      <c r="BU38" s="347"/>
      <c r="BV38" s="347"/>
      <c r="BW38" s="347"/>
      <c r="BX38" s="347"/>
      <c r="BY38" s="348"/>
      <c r="BZ38" s="346" t="s">
        <v>49</v>
      </c>
      <c r="CA38" s="347"/>
      <c r="CB38" s="347"/>
      <c r="CC38" s="347"/>
      <c r="CD38" s="347"/>
      <c r="CE38" s="348"/>
      <c r="CF38" s="355"/>
      <c r="CG38" s="356"/>
      <c r="CH38" s="356"/>
      <c r="CI38" s="356"/>
      <c r="CJ38" s="356"/>
      <c r="CK38" s="357"/>
      <c r="CL38" s="355"/>
      <c r="CM38" s="356"/>
      <c r="CN38" s="356"/>
      <c r="CO38" s="356"/>
      <c r="CP38" s="356"/>
      <c r="CQ38" s="357"/>
    </row>
    <row r="39" spans="1:95" s="43" customFormat="1" ht="20.25" customHeight="1" x14ac:dyDescent="0.2">
      <c r="A39" s="373"/>
      <c r="B39" s="373"/>
      <c r="C39" s="373"/>
      <c r="D39" s="373"/>
      <c r="E39" s="373"/>
      <c r="F39" s="373"/>
      <c r="G39" s="373"/>
      <c r="H39" s="346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8"/>
      <c r="T39" s="346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8"/>
      <c r="AF39" s="346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8"/>
      <c r="AZ39" s="374" t="s">
        <v>50</v>
      </c>
      <c r="BA39" s="375"/>
      <c r="BB39" s="375"/>
      <c r="BC39" s="375"/>
      <c r="BD39" s="375"/>
      <c r="BE39" s="375"/>
      <c r="BF39" s="376"/>
      <c r="BG39" s="374" t="s">
        <v>51</v>
      </c>
      <c r="BH39" s="375"/>
      <c r="BI39" s="375"/>
      <c r="BJ39" s="375"/>
      <c r="BK39" s="375"/>
      <c r="BL39" s="375"/>
      <c r="BM39" s="376"/>
      <c r="BN39" s="346"/>
      <c r="BO39" s="347"/>
      <c r="BP39" s="347"/>
      <c r="BQ39" s="347"/>
      <c r="BR39" s="347"/>
      <c r="BS39" s="348"/>
      <c r="BT39" s="346"/>
      <c r="BU39" s="347"/>
      <c r="BV39" s="347"/>
      <c r="BW39" s="347"/>
      <c r="BX39" s="347"/>
      <c r="BY39" s="348"/>
      <c r="BZ39" s="346"/>
      <c r="CA39" s="347"/>
      <c r="CB39" s="347"/>
      <c r="CC39" s="347"/>
      <c r="CD39" s="347"/>
      <c r="CE39" s="348"/>
      <c r="CF39" s="355"/>
      <c r="CG39" s="356"/>
      <c r="CH39" s="356"/>
      <c r="CI39" s="356"/>
      <c r="CJ39" s="356"/>
      <c r="CK39" s="357"/>
      <c r="CL39" s="355"/>
      <c r="CM39" s="356"/>
      <c r="CN39" s="356"/>
      <c r="CO39" s="356"/>
      <c r="CP39" s="356"/>
      <c r="CQ39" s="357"/>
    </row>
    <row r="40" spans="1:95" s="43" customFormat="1" ht="16.5" customHeight="1" x14ac:dyDescent="0.2">
      <c r="A40" s="373"/>
      <c r="B40" s="373"/>
      <c r="C40" s="373"/>
      <c r="D40" s="373"/>
      <c r="E40" s="373"/>
      <c r="F40" s="373"/>
      <c r="G40" s="373"/>
      <c r="H40" s="349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1"/>
      <c r="T40" s="349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1"/>
      <c r="AF40" s="349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1"/>
      <c r="AZ40" s="349"/>
      <c r="BA40" s="350"/>
      <c r="BB40" s="350"/>
      <c r="BC40" s="350"/>
      <c r="BD40" s="350"/>
      <c r="BE40" s="350"/>
      <c r="BF40" s="351"/>
      <c r="BG40" s="349"/>
      <c r="BH40" s="350"/>
      <c r="BI40" s="350"/>
      <c r="BJ40" s="350"/>
      <c r="BK40" s="350"/>
      <c r="BL40" s="350"/>
      <c r="BM40" s="351"/>
      <c r="BN40" s="349"/>
      <c r="BO40" s="350"/>
      <c r="BP40" s="350"/>
      <c r="BQ40" s="350"/>
      <c r="BR40" s="350"/>
      <c r="BS40" s="351"/>
      <c r="BT40" s="349"/>
      <c r="BU40" s="350"/>
      <c r="BV40" s="350"/>
      <c r="BW40" s="350"/>
      <c r="BX40" s="350"/>
      <c r="BY40" s="351"/>
      <c r="BZ40" s="349"/>
      <c r="CA40" s="350"/>
      <c r="CB40" s="350"/>
      <c r="CC40" s="350"/>
      <c r="CD40" s="350"/>
      <c r="CE40" s="351"/>
      <c r="CF40" s="358"/>
      <c r="CG40" s="359"/>
      <c r="CH40" s="359"/>
      <c r="CI40" s="359"/>
      <c r="CJ40" s="359"/>
      <c r="CK40" s="360"/>
      <c r="CL40" s="358"/>
      <c r="CM40" s="359"/>
      <c r="CN40" s="359"/>
      <c r="CO40" s="359"/>
      <c r="CP40" s="359"/>
      <c r="CQ40" s="360"/>
    </row>
    <row r="41" spans="1:95" s="43" customFormat="1" ht="15.75" customHeight="1" x14ac:dyDescent="0.2">
      <c r="A41" s="332" t="s">
        <v>27</v>
      </c>
      <c r="B41" s="332"/>
      <c r="C41" s="332"/>
      <c r="D41" s="332"/>
      <c r="E41" s="332"/>
      <c r="F41" s="332"/>
      <c r="G41" s="332"/>
      <c r="H41" s="332" t="s">
        <v>52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29" t="s">
        <v>53</v>
      </c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1"/>
      <c r="AF41" s="332" t="s">
        <v>54</v>
      </c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 t="s">
        <v>55</v>
      </c>
      <c r="BA41" s="332"/>
      <c r="BB41" s="332"/>
      <c r="BC41" s="332"/>
      <c r="BD41" s="332"/>
      <c r="BE41" s="332"/>
      <c r="BF41" s="332"/>
      <c r="BG41" s="332" t="s">
        <v>56</v>
      </c>
      <c r="BH41" s="332"/>
      <c r="BI41" s="332"/>
      <c r="BJ41" s="332"/>
      <c r="BK41" s="332"/>
      <c r="BL41" s="332"/>
      <c r="BM41" s="332"/>
      <c r="BN41" s="332" t="s">
        <v>57</v>
      </c>
      <c r="BO41" s="332"/>
      <c r="BP41" s="332"/>
      <c r="BQ41" s="332"/>
      <c r="BR41" s="332"/>
      <c r="BS41" s="332"/>
      <c r="BT41" s="332" t="s">
        <v>58</v>
      </c>
      <c r="BU41" s="332"/>
      <c r="BV41" s="332"/>
      <c r="BW41" s="332"/>
      <c r="BX41" s="332"/>
      <c r="BY41" s="332"/>
      <c r="BZ41" s="332" t="s">
        <v>59</v>
      </c>
      <c r="CA41" s="332"/>
      <c r="CB41" s="332"/>
      <c r="CC41" s="332"/>
      <c r="CD41" s="332"/>
      <c r="CE41" s="332"/>
      <c r="CF41" s="332" t="s">
        <v>60</v>
      </c>
      <c r="CG41" s="332"/>
      <c r="CH41" s="332"/>
      <c r="CI41" s="332"/>
      <c r="CJ41" s="332"/>
      <c r="CK41" s="332"/>
      <c r="CL41" s="332" t="s">
        <v>61</v>
      </c>
      <c r="CM41" s="332"/>
      <c r="CN41" s="332"/>
      <c r="CO41" s="332"/>
      <c r="CP41" s="332"/>
      <c r="CQ41" s="332"/>
    </row>
    <row r="42" spans="1:95" s="43" customFormat="1" ht="64.5" customHeight="1" x14ac:dyDescent="0.2">
      <c r="A42" s="361" t="s">
        <v>27</v>
      </c>
      <c r="B42" s="324"/>
      <c r="C42" s="324"/>
      <c r="D42" s="324"/>
      <c r="E42" s="324"/>
      <c r="F42" s="324"/>
      <c r="G42" s="325"/>
      <c r="H42" s="326" t="s">
        <v>293</v>
      </c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8"/>
      <c r="T42" s="334" t="s">
        <v>64</v>
      </c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6"/>
      <c r="AF42" s="337" t="s">
        <v>65</v>
      </c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9"/>
      <c r="AZ42" s="329" t="s">
        <v>66</v>
      </c>
      <c r="BA42" s="330"/>
      <c r="BB42" s="330"/>
      <c r="BC42" s="330"/>
      <c r="BD42" s="330"/>
      <c r="BE42" s="330"/>
      <c r="BF42" s="331"/>
      <c r="BG42" s="329" t="s">
        <v>67</v>
      </c>
      <c r="BH42" s="330"/>
      <c r="BI42" s="330"/>
      <c r="BJ42" s="330"/>
      <c r="BK42" s="330"/>
      <c r="BL42" s="330"/>
      <c r="BM42" s="331"/>
      <c r="BN42" s="340">
        <v>100</v>
      </c>
      <c r="BO42" s="341"/>
      <c r="BP42" s="341"/>
      <c r="BQ42" s="341"/>
      <c r="BR42" s="341"/>
      <c r="BS42" s="342"/>
      <c r="BT42" s="340">
        <v>100</v>
      </c>
      <c r="BU42" s="341"/>
      <c r="BV42" s="341"/>
      <c r="BW42" s="341"/>
      <c r="BX42" s="341"/>
      <c r="BY42" s="342"/>
      <c r="BZ42" s="340">
        <v>100</v>
      </c>
      <c r="CA42" s="341"/>
      <c r="CB42" s="341"/>
      <c r="CC42" s="341"/>
      <c r="CD42" s="341"/>
      <c r="CE42" s="342"/>
      <c r="CF42" s="380">
        <v>3</v>
      </c>
      <c r="CG42" s="381"/>
      <c r="CH42" s="381"/>
      <c r="CI42" s="381"/>
      <c r="CJ42" s="381"/>
      <c r="CK42" s="382"/>
      <c r="CL42" s="340"/>
      <c r="CM42" s="341"/>
      <c r="CN42" s="341"/>
      <c r="CO42" s="341"/>
      <c r="CP42" s="341"/>
      <c r="CQ42" s="342"/>
    </row>
    <row r="43" spans="1:95" s="43" customFormat="1" ht="40.5" customHeight="1" x14ac:dyDescent="0.2">
      <c r="A43" s="323" t="s">
        <v>52</v>
      </c>
      <c r="B43" s="324"/>
      <c r="C43" s="324"/>
      <c r="D43" s="324"/>
      <c r="E43" s="324"/>
      <c r="F43" s="324"/>
      <c r="G43" s="325"/>
      <c r="H43" s="326" t="s">
        <v>293</v>
      </c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8"/>
      <c r="T43" s="334" t="s">
        <v>64</v>
      </c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6"/>
      <c r="AF43" s="337" t="s">
        <v>73</v>
      </c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9"/>
      <c r="AZ43" s="329" t="s">
        <v>66</v>
      </c>
      <c r="BA43" s="330"/>
      <c r="BB43" s="330"/>
      <c r="BC43" s="330"/>
      <c r="BD43" s="330"/>
      <c r="BE43" s="330"/>
      <c r="BF43" s="331"/>
      <c r="BG43" s="329" t="s">
        <v>67</v>
      </c>
      <c r="BH43" s="330"/>
      <c r="BI43" s="330"/>
      <c r="BJ43" s="330"/>
      <c r="BK43" s="330"/>
      <c r="BL43" s="330"/>
      <c r="BM43" s="331"/>
      <c r="BN43" s="340">
        <v>100</v>
      </c>
      <c r="BO43" s="341"/>
      <c r="BP43" s="341"/>
      <c r="BQ43" s="341"/>
      <c r="BR43" s="341"/>
      <c r="BS43" s="342"/>
      <c r="BT43" s="340">
        <v>100</v>
      </c>
      <c r="BU43" s="341"/>
      <c r="BV43" s="341"/>
      <c r="BW43" s="341"/>
      <c r="BX43" s="341"/>
      <c r="BY43" s="342"/>
      <c r="BZ43" s="340">
        <v>100</v>
      </c>
      <c r="CA43" s="341"/>
      <c r="CB43" s="341"/>
      <c r="CC43" s="341"/>
      <c r="CD43" s="341"/>
      <c r="CE43" s="342"/>
      <c r="CF43" s="380">
        <v>3</v>
      </c>
      <c r="CG43" s="381"/>
      <c r="CH43" s="381"/>
      <c r="CI43" s="381"/>
      <c r="CJ43" s="381"/>
      <c r="CK43" s="382"/>
      <c r="CL43" s="340"/>
      <c r="CM43" s="341"/>
      <c r="CN43" s="341"/>
      <c r="CO43" s="341"/>
      <c r="CP43" s="341"/>
      <c r="CQ43" s="342"/>
    </row>
    <row r="44" spans="1:95" s="43" customFormat="1" ht="6.7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6"/>
      <c r="AQ44" s="46"/>
      <c r="AR44" s="46"/>
      <c r="AS44" s="46"/>
      <c r="AT44" s="46"/>
    </row>
    <row r="45" spans="1:95" s="43" customFormat="1" ht="20.25" customHeight="1" x14ac:dyDescent="0.2">
      <c r="A45" s="379" t="s">
        <v>74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79"/>
      <c r="BV45" s="379"/>
      <c r="BW45" s="379"/>
      <c r="BX45" s="379"/>
      <c r="BY45" s="379"/>
      <c r="BZ45" s="379"/>
      <c r="CA45" s="379"/>
      <c r="CB45" s="379"/>
      <c r="CC45" s="379"/>
      <c r="CD45" s="379"/>
      <c r="CE45" s="379"/>
    </row>
    <row r="46" spans="1:95" s="43" customFormat="1" ht="9.75" customHeight="1" x14ac:dyDescent="0.2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379"/>
      <c r="BB46" s="379"/>
      <c r="BC46" s="379"/>
      <c r="BD46" s="379"/>
      <c r="BE46" s="379"/>
      <c r="BF46" s="379"/>
      <c r="BG46" s="379"/>
      <c r="BH46" s="379"/>
      <c r="BI46" s="379"/>
      <c r="BJ46" s="379"/>
      <c r="BK46" s="379"/>
      <c r="BL46" s="379"/>
      <c r="BM46" s="379"/>
      <c r="BN46" s="379"/>
      <c r="BO46" s="379"/>
      <c r="BP46" s="379"/>
      <c r="BQ46" s="379"/>
      <c r="BR46" s="379"/>
      <c r="BS46" s="379"/>
      <c r="BT46" s="379"/>
      <c r="BU46" s="379"/>
      <c r="BV46" s="379"/>
      <c r="BW46" s="379"/>
      <c r="BX46" s="379"/>
      <c r="BY46" s="379"/>
      <c r="BZ46" s="379"/>
      <c r="CA46" s="379"/>
      <c r="CB46" s="379"/>
      <c r="CC46" s="379"/>
      <c r="CD46" s="379"/>
      <c r="CE46" s="379"/>
    </row>
    <row r="47" spans="1:95" s="43" customFormat="1" ht="79.5" customHeight="1" x14ac:dyDescent="0.2">
      <c r="A47" s="373" t="s">
        <v>36</v>
      </c>
      <c r="B47" s="373"/>
      <c r="C47" s="373"/>
      <c r="D47" s="373"/>
      <c r="E47" s="373"/>
      <c r="F47" s="373"/>
      <c r="G47" s="373"/>
      <c r="H47" s="374" t="s">
        <v>76</v>
      </c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6"/>
      <c r="T47" s="332" t="s">
        <v>77</v>
      </c>
      <c r="U47" s="332"/>
      <c r="V47" s="332"/>
      <c r="W47" s="332"/>
      <c r="X47" s="332"/>
      <c r="Y47" s="332"/>
      <c r="Z47" s="332"/>
      <c r="AA47" s="332"/>
      <c r="AB47" s="332"/>
      <c r="AC47" s="329" t="s">
        <v>78</v>
      </c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1"/>
      <c r="BB47" s="329" t="s">
        <v>79</v>
      </c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1"/>
      <c r="BQ47" s="343" t="s">
        <v>80</v>
      </c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5"/>
      <c r="CF47" s="373" t="s">
        <v>81</v>
      </c>
      <c r="CG47" s="373"/>
      <c r="CH47" s="373"/>
      <c r="CI47" s="373"/>
      <c r="CJ47" s="373"/>
      <c r="CK47" s="373"/>
      <c r="CL47" s="373"/>
      <c r="CM47" s="373"/>
      <c r="CN47" s="373"/>
      <c r="CO47" s="373"/>
      <c r="CP47" s="373"/>
      <c r="CQ47" s="373"/>
    </row>
    <row r="48" spans="1:95" s="43" customFormat="1" ht="12.75" customHeight="1" x14ac:dyDescent="0.2">
      <c r="A48" s="373"/>
      <c r="B48" s="373"/>
      <c r="C48" s="373"/>
      <c r="D48" s="373"/>
      <c r="E48" s="373"/>
      <c r="F48" s="373"/>
      <c r="G48" s="373"/>
      <c r="H48" s="374" t="s">
        <v>42</v>
      </c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6"/>
      <c r="T48" s="346" t="s">
        <v>42</v>
      </c>
      <c r="U48" s="347"/>
      <c r="V48" s="347"/>
      <c r="W48" s="347"/>
      <c r="X48" s="347"/>
      <c r="Y48" s="347"/>
      <c r="Z48" s="347"/>
      <c r="AA48" s="347"/>
      <c r="AB48" s="348"/>
      <c r="AC48" s="374" t="s">
        <v>42</v>
      </c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6"/>
      <c r="AS48" s="374" t="s">
        <v>82</v>
      </c>
      <c r="AT48" s="375"/>
      <c r="AU48" s="375"/>
      <c r="AV48" s="375"/>
      <c r="AW48" s="375"/>
      <c r="AX48" s="375"/>
      <c r="AY48" s="375"/>
      <c r="AZ48" s="375"/>
      <c r="BA48" s="376"/>
      <c r="BB48" s="377" t="s">
        <v>6</v>
      </c>
      <c r="BC48" s="378"/>
      <c r="BD48" s="333" t="s">
        <v>12</v>
      </c>
      <c r="BE48" s="333"/>
      <c r="BF48" s="47"/>
      <c r="BG48" s="377" t="s">
        <v>6</v>
      </c>
      <c r="BH48" s="378"/>
      <c r="BI48" s="333" t="s">
        <v>6</v>
      </c>
      <c r="BJ48" s="333"/>
      <c r="BK48" s="47"/>
      <c r="BL48" s="377" t="s">
        <v>6</v>
      </c>
      <c r="BM48" s="378"/>
      <c r="BN48" s="333" t="s">
        <v>207</v>
      </c>
      <c r="BO48" s="333"/>
      <c r="BP48" s="47"/>
      <c r="BQ48" s="377" t="s">
        <v>6</v>
      </c>
      <c r="BR48" s="378"/>
      <c r="BS48" s="333" t="s">
        <v>12</v>
      </c>
      <c r="BT48" s="333"/>
      <c r="BU48" s="47"/>
      <c r="BV48" s="377" t="s">
        <v>6</v>
      </c>
      <c r="BW48" s="378"/>
      <c r="BX48" s="333" t="s">
        <v>6</v>
      </c>
      <c r="BY48" s="333"/>
      <c r="BZ48" s="47"/>
      <c r="CA48" s="377" t="s">
        <v>6</v>
      </c>
      <c r="CB48" s="378"/>
      <c r="CC48" s="333" t="s">
        <v>207</v>
      </c>
      <c r="CD48" s="333"/>
      <c r="CE48" s="47"/>
      <c r="CF48" s="352" t="s">
        <v>45</v>
      </c>
      <c r="CG48" s="353"/>
      <c r="CH48" s="353"/>
      <c r="CI48" s="353"/>
      <c r="CJ48" s="353"/>
      <c r="CK48" s="354"/>
      <c r="CL48" s="352" t="s">
        <v>46</v>
      </c>
      <c r="CM48" s="353"/>
      <c r="CN48" s="353"/>
      <c r="CO48" s="353"/>
      <c r="CP48" s="353"/>
      <c r="CQ48" s="354"/>
    </row>
    <row r="49" spans="1:95" s="43" customFormat="1" ht="6" customHeight="1" x14ac:dyDescent="0.2">
      <c r="A49" s="373"/>
      <c r="B49" s="373"/>
      <c r="C49" s="373"/>
      <c r="D49" s="373"/>
      <c r="E49" s="373"/>
      <c r="F49" s="373"/>
      <c r="G49" s="373"/>
      <c r="H49" s="346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8"/>
      <c r="T49" s="346"/>
      <c r="U49" s="347"/>
      <c r="V49" s="347"/>
      <c r="W49" s="347"/>
      <c r="X49" s="347"/>
      <c r="Y49" s="347"/>
      <c r="Z49" s="347"/>
      <c r="AA49" s="347"/>
      <c r="AB49" s="348"/>
      <c r="AC49" s="346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8"/>
      <c r="AS49" s="346"/>
      <c r="AT49" s="347"/>
      <c r="AU49" s="347"/>
      <c r="AV49" s="347"/>
      <c r="AW49" s="347"/>
      <c r="AX49" s="347"/>
      <c r="AY49" s="347"/>
      <c r="AZ49" s="347"/>
      <c r="BA49" s="348"/>
      <c r="BB49" s="346" t="s">
        <v>83</v>
      </c>
      <c r="BC49" s="347"/>
      <c r="BD49" s="347"/>
      <c r="BE49" s="347"/>
      <c r="BF49" s="348"/>
      <c r="BG49" s="346" t="s">
        <v>84</v>
      </c>
      <c r="BH49" s="347"/>
      <c r="BI49" s="347"/>
      <c r="BJ49" s="347"/>
      <c r="BK49" s="348"/>
      <c r="BL49" s="346" t="s">
        <v>85</v>
      </c>
      <c r="BM49" s="347"/>
      <c r="BN49" s="347"/>
      <c r="BO49" s="347"/>
      <c r="BP49" s="348"/>
      <c r="BQ49" s="346" t="s">
        <v>83</v>
      </c>
      <c r="BR49" s="347"/>
      <c r="BS49" s="347"/>
      <c r="BT49" s="347"/>
      <c r="BU49" s="348"/>
      <c r="BV49" s="346" t="s">
        <v>84</v>
      </c>
      <c r="BW49" s="347"/>
      <c r="BX49" s="347"/>
      <c r="BY49" s="347"/>
      <c r="BZ49" s="348"/>
      <c r="CA49" s="346" t="s">
        <v>85</v>
      </c>
      <c r="CB49" s="347"/>
      <c r="CC49" s="347"/>
      <c r="CD49" s="347"/>
      <c r="CE49" s="348"/>
      <c r="CF49" s="355"/>
      <c r="CG49" s="356"/>
      <c r="CH49" s="356"/>
      <c r="CI49" s="356"/>
      <c r="CJ49" s="356"/>
      <c r="CK49" s="357"/>
      <c r="CL49" s="355"/>
      <c r="CM49" s="356"/>
      <c r="CN49" s="356"/>
      <c r="CO49" s="356"/>
      <c r="CP49" s="356"/>
      <c r="CQ49" s="357"/>
    </row>
    <row r="50" spans="1:95" s="43" customFormat="1" ht="20.25" hidden="1" customHeight="1" x14ac:dyDescent="0.2">
      <c r="A50" s="373"/>
      <c r="B50" s="373"/>
      <c r="C50" s="373"/>
      <c r="D50" s="373"/>
      <c r="E50" s="373"/>
      <c r="F50" s="373"/>
      <c r="G50" s="373"/>
      <c r="H50" s="346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8"/>
      <c r="T50" s="346"/>
      <c r="U50" s="347"/>
      <c r="V50" s="347"/>
      <c r="W50" s="347"/>
      <c r="X50" s="347"/>
      <c r="Y50" s="347"/>
      <c r="Z50" s="347"/>
      <c r="AA50" s="347"/>
      <c r="AB50" s="348"/>
      <c r="AC50" s="346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8"/>
      <c r="AS50" s="349"/>
      <c r="AT50" s="350"/>
      <c r="AU50" s="350"/>
      <c r="AV50" s="350"/>
      <c r="AW50" s="350"/>
      <c r="AX50" s="350"/>
      <c r="AY50" s="350"/>
      <c r="AZ50" s="350"/>
      <c r="BA50" s="351"/>
      <c r="BB50" s="346"/>
      <c r="BC50" s="347"/>
      <c r="BD50" s="347"/>
      <c r="BE50" s="347"/>
      <c r="BF50" s="348"/>
      <c r="BG50" s="346"/>
      <c r="BH50" s="347"/>
      <c r="BI50" s="347"/>
      <c r="BJ50" s="347"/>
      <c r="BK50" s="348"/>
      <c r="BL50" s="346"/>
      <c r="BM50" s="347"/>
      <c r="BN50" s="347"/>
      <c r="BO50" s="347"/>
      <c r="BP50" s="348"/>
      <c r="BQ50" s="346"/>
      <c r="BR50" s="347"/>
      <c r="BS50" s="347"/>
      <c r="BT50" s="347"/>
      <c r="BU50" s="348"/>
      <c r="BV50" s="346"/>
      <c r="BW50" s="347"/>
      <c r="BX50" s="347"/>
      <c r="BY50" s="347"/>
      <c r="BZ50" s="348"/>
      <c r="CA50" s="346"/>
      <c r="CB50" s="347"/>
      <c r="CC50" s="347"/>
      <c r="CD50" s="347"/>
      <c r="CE50" s="348"/>
      <c r="CF50" s="355"/>
      <c r="CG50" s="356"/>
      <c r="CH50" s="356"/>
      <c r="CI50" s="356"/>
      <c r="CJ50" s="356"/>
      <c r="CK50" s="357"/>
      <c r="CL50" s="355"/>
      <c r="CM50" s="356"/>
      <c r="CN50" s="356"/>
      <c r="CO50" s="356"/>
      <c r="CP50" s="356"/>
      <c r="CQ50" s="357"/>
    </row>
    <row r="51" spans="1:95" s="43" customFormat="1" ht="57.75" customHeight="1" x14ac:dyDescent="0.2">
      <c r="A51" s="373"/>
      <c r="B51" s="373"/>
      <c r="C51" s="373"/>
      <c r="D51" s="373"/>
      <c r="E51" s="373"/>
      <c r="F51" s="373"/>
      <c r="G51" s="373"/>
      <c r="H51" s="349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1"/>
      <c r="T51" s="349"/>
      <c r="U51" s="350"/>
      <c r="V51" s="350"/>
      <c r="W51" s="350"/>
      <c r="X51" s="350"/>
      <c r="Y51" s="350"/>
      <c r="Z51" s="350"/>
      <c r="AA51" s="350"/>
      <c r="AB51" s="351"/>
      <c r="AC51" s="349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  <c r="AR51" s="351"/>
      <c r="AS51" s="329" t="s">
        <v>50</v>
      </c>
      <c r="AT51" s="330"/>
      <c r="AU51" s="330"/>
      <c r="AV51" s="330"/>
      <c r="AW51" s="331"/>
      <c r="AX51" s="329" t="s">
        <v>51</v>
      </c>
      <c r="AY51" s="330"/>
      <c r="AZ51" s="330"/>
      <c r="BA51" s="331"/>
      <c r="BB51" s="349"/>
      <c r="BC51" s="350"/>
      <c r="BD51" s="350"/>
      <c r="BE51" s="350"/>
      <c r="BF51" s="351"/>
      <c r="BG51" s="349"/>
      <c r="BH51" s="350"/>
      <c r="BI51" s="350"/>
      <c r="BJ51" s="350"/>
      <c r="BK51" s="351"/>
      <c r="BL51" s="349"/>
      <c r="BM51" s="350"/>
      <c r="BN51" s="350"/>
      <c r="BO51" s="350"/>
      <c r="BP51" s="351"/>
      <c r="BQ51" s="349"/>
      <c r="BR51" s="350"/>
      <c r="BS51" s="350"/>
      <c r="BT51" s="350"/>
      <c r="BU51" s="351"/>
      <c r="BV51" s="349"/>
      <c r="BW51" s="350"/>
      <c r="BX51" s="350"/>
      <c r="BY51" s="350"/>
      <c r="BZ51" s="351"/>
      <c r="CA51" s="349"/>
      <c r="CB51" s="350"/>
      <c r="CC51" s="350"/>
      <c r="CD51" s="350"/>
      <c r="CE51" s="351"/>
      <c r="CF51" s="358"/>
      <c r="CG51" s="359"/>
      <c r="CH51" s="359"/>
      <c r="CI51" s="359"/>
      <c r="CJ51" s="359"/>
      <c r="CK51" s="360"/>
      <c r="CL51" s="358"/>
      <c r="CM51" s="359"/>
      <c r="CN51" s="359"/>
      <c r="CO51" s="359"/>
      <c r="CP51" s="359"/>
      <c r="CQ51" s="360"/>
    </row>
    <row r="52" spans="1:95" s="43" customFormat="1" ht="11.25" customHeight="1" x14ac:dyDescent="0.2">
      <c r="A52" s="332" t="s">
        <v>27</v>
      </c>
      <c r="B52" s="332"/>
      <c r="C52" s="332"/>
      <c r="D52" s="332"/>
      <c r="E52" s="332"/>
      <c r="F52" s="332"/>
      <c r="G52" s="332"/>
      <c r="H52" s="329" t="s">
        <v>52</v>
      </c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1"/>
      <c r="T52" s="329" t="s">
        <v>53</v>
      </c>
      <c r="U52" s="330"/>
      <c r="V52" s="330"/>
      <c r="W52" s="330"/>
      <c r="X52" s="330"/>
      <c r="Y52" s="330"/>
      <c r="Z52" s="330"/>
      <c r="AA52" s="330"/>
      <c r="AB52" s="331"/>
      <c r="AC52" s="332" t="s">
        <v>54</v>
      </c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29" t="s">
        <v>55</v>
      </c>
      <c r="AT52" s="330"/>
      <c r="AU52" s="330"/>
      <c r="AV52" s="330"/>
      <c r="AW52" s="331"/>
      <c r="AX52" s="329" t="s">
        <v>56</v>
      </c>
      <c r="AY52" s="330"/>
      <c r="AZ52" s="330"/>
      <c r="BA52" s="331"/>
      <c r="BB52" s="332" t="s">
        <v>57</v>
      </c>
      <c r="BC52" s="332"/>
      <c r="BD52" s="332"/>
      <c r="BE52" s="332"/>
      <c r="BF52" s="332"/>
      <c r="BG52" s="332" t="s">
        <v>58</v>
      </c>
      <c r="BH52" s="332"/>
      <c r="BI52" s="332"/>
      <c r="BJ52" s="332"/>
      <c r="BK52" s="332"/>
      <c r="BL52" s="332" t="s">
        <v>59</v>
      </c>
      <c r="BM52" s="332"/>
      <c r="BN52" s="332"/>
      <c r="BO52" s="332"/>
      <c r="BP52" s="332"/>
      <c r="BQ52" s="332" t="s">
        <v>60</v>
      </c>
      <c r="BR52" s="332"/>
      <c r="BS52" s="332"/>
      <c r="BT52" s="332"/>
      <c r="BU52" s="332"/>
      <c r="BV52" s="332" t="s">
        <v>61</v>
      </c>
      <c r="BW52" s="332"/>
      <c r="BX52" s="332"/>
      <c r="BY52" s="332"/>
      <c r="BZ52" s="332"/>
      <c r="CA52" s="332" t="s">
        <v>86</v>
      </c>
      <c r="CB52" s="332"/>
      <c r="CC52" s="332"/>
      <c r="CD52" s="332"/>
      <c r="CE52" s="332"/>
      <c r="CF52" s="332" t="s">
        <v>87</v>
      </c>
      <c r="CG52" s="332"/>
      <c r="CH52" s="332"/>
      <c r="CI52" s="332"/>
      <c r="CJ52" s="332"/>
      <c r="CK52" s="332"/>
      <c r="CL52" s="332" t="s">
        <v>88</v>
      </c>
      <c r="CM52" s="332"/>
      <c r="CN52" s="332"/>
      <c r="CO52" s="332"/>
      <c r="CP52" s="332"/>
      <c r="CQ52" s="332"/>
    </row>
    <row r="53" spans="1:95" s="43" customFormat="1" ht="39" customHeight="1" x14ac:dyDescent="0.2">
      <c r="A53" s="361" t="s">
        <v>27</v>
      </c>
      <c r="B53" s="324"/>
      <c r="C53" s="324"/>
      <c r="D53" s="324"/>
      <c r="E53" s="324"/>
      <c r="F53" s="324"/>
      <c r="G53" s="325"/>
      <c r="H53" s="326" t="s">
        <v>293</v>
      </c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3"/>
      <c r="T53" s="340" t="s">
        <v>64</v>
      </c>
      <c r="U53" s="341"/>
      <c r="V53" s="341"/>
      <c r="W53" s="341"/>
      <c r="X53" s="341"/>
      <c r="Y53" s="341"/>
      <c r="Z53" s="341"/>
      <c r="AA53" s="341"/>
      <c r="AB53" s="342"/>
      <c r="AC53" s="337" t="s">
        <v>89</v>
      </c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40"/>
      <c r="AR53" s="41"/>
      <c r="AS53" s="329" t="s">
        <v>90</v>
      </c>
      <c r="AT53" s="330"/>
      <c r="AU53" s="330"/>
      <c r="AV53" s="330"/>
      <c r="AW53" s="331"/>
      <c r="AX53" s="364" t="s">
        <v>91</v>
      </c>
      <c r="AY53" s="365"/>
      <c r="AZ53" s="365"/>
      <c r="BA53" s="366"/>
      <c r="BB53" s="367">
        <f>9112+40</f>
        <v>9152</v>
      </c>
      <c r="BC53" s="368"/>
      <c r="BD53" s="368"/>
      <c r="BE53" s="368"/>
      <c r="BF53" s="369"/>
      <c r="BG53" s="367">
        <v>9048</v>
      </c>
      <c r="BH53" s="368"/>
      <c r="BI53" s="368"/>
      <c r="BJ53" s="368"/>
      <c r="BK53" s="369"/>
      <c r="BL53" s="367">
        <v>9048</v>
      </c>
      <c r="BM53" s="368"/>
      <c r="BN53" s="368"/>
      <c r="BO53" s="368"/>
      <c r="BP53" s="369"/>
      <c r="BQ53" s="340"/>
      <c r="BR53" s="341"/>
      <c r="BS53" s="341"/>
      <c r="BT53" s="341"/>
      <c r="BU53" s="342"/>
      <c r="BV53" s="340"/>
      <c r="BW53" s="341"/>
      <c r="BX53" s="341"/>
      <c r="BY53" s="341"/>
      <c r="BZ53" s="342"/>
      <c r="CA53" s="340"/>
      <c r="CB53" s="341"/>
      <c r="CC53" s="341"/>
      <c r="CD53" s="341"/>
      <c r="CE53" s="342"/>
      <c r="CF53" s="370">
        <v>3</v>
      </c>
      <c r="CG53" s="371"/>
      <c r="CH53" s="371"/>
      <c r="CI53" s="371"/>
      <c r="CJ53" s="371"/>
      <c r="CK53" s="372"/>
      <c r="CL53" s="340"/>
      <c r="CM53" s="341"/>
      <c r="CN53" s="341"/>
      <c r="CO53" s="341"/>
      <c r="CP53" s="341"/>
      <c r="CQ53" s="342"/>
    </row>
    <row r="54" spans="1:95" s="43" customFormat="1" ht="6.75" customHeight="1" x14ac:dyDescent="0.2"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50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</row>
    <row r="55" spans="1:95" ht="6" customHeight="1" x14ac:dyDescent="0.2">
      <c r="A55" s="379"/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79"/>
      <c r="BS55" s="379"/>
      <c r="BT55" s="379"/>
      <c r="BU55" s="379"/>
      <c r="BV55" s="379"/>
      <c r="BW55" s="379"/>
      <c r="BX55" s="379"/>
      <c r="BY55" s="379"/>
      <c r="BZ55" s="379"/>
      <c r="CA55" s="379"/>
      <c r="CB55" s="379"/>
      <c r="CC55" s="379"/>
      <c r="CD55" s="379"/>
      <c r="CE55" s="379"/>
    </row>
    <row r="56" spans="1:95" ht="14.25" customHeight="1" x14ac:dyDescent="0.2">
      <c r="A56" s="433" t="s">
        <v>26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4" t="s">
        <v>52</v>
      </c>
      <c r="AQ56" s="434"/>
      <c r="AR56" s="434"/>
      <c r="AS56" s="434"/>
      <c r="AT56" s="434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79"/>
      <c r="BS56" s="379"/>
      <c r="BT56" s="379"/>
      <c r="BU56" s="379"/>
      <c r="BV56" s="379"/>
      <c r="BW56" s="379"/>
      <c r="BX56" s="379"/>
      <c r="BY56" s="379"/>
      <c r="BZ56" s="379"/>
      <c r="CA56" s="379"/>
      <c r="CB56" s="379"/>
      <c r="CC56" s="379"/>
      <c r="CD56" s="379"/>
      <c r="CE56" s="379"/>
    </row>
    <row r="57" spans="1:95" ht="9" customHeight="1" thickBot="1" x14ac:dyDescent="0.25">
      <c r="A57" s="433"/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433"/>
      <c r="AX57" s="433"/>
      <c r="AY57" s="433"/>
      <c r="AZ57" s="433"/>
      <c r="BA57" s="433"/>
      <c r="BB57" s="433"/>
      <c r="BC57" s="433"/>
      <c r="BD57" s="433"/>
      <c r="BE57" s="433"/>
      <c r="BF57" s="433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</row>
    <row r="58" spans="1:95" ht="15" customHeight="1" x14ac:dyDescent="0.2">
      <c r="A58" s="379" t="s">
        <v>28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438"/>
      <c r="AV58" s="438"/>
      <c r="AW58" s="438"/>
      <c r="AX58" s="438"/>
      <c r="AY58" s="438"/>
      <c r="AZ58" s="438"/>
      <c r="BA58" s="438"/>
      <c r="BB58" s="438"/>
      <c r="BC58" s="438"/>
      <c r="BD58" s="438"/>
      <c r="BE58" s="438"/>
      <c r="BF58" s="438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439" t="s">
        <v>29</v>
      </c>
      <c r="BT58" s="439"/>
      <c r="BU58" s="439"/>
      <c r="BV58" s="439"/>
      <c r="BW58" s="439"/>
      <c r="BX58" s="439"/>
      <c r="BY58" s="439"/>
      <c r="BZ58" s="439"/>
      <c r="CA58" s="439"/>
      <c r="CB58" s="439"/>
      <c r="CC58" s="439"/>
      <c r="CD58" s="439"/>
      <c r="CE58" s="439"/>
      <c r="CF58" s="440" t="s">
        <v>236</v>
      </c>
      <c r="CG58" s="441"/>
      <c r="CH58" s="441"/>
      <c r="CI58" s="441"/>
      <c r="CJ58" s="441"/>
      <c r="CK58" s="441"/>
      <c r="CL58" s="441"/>
      <c r="CM58" s="441"/>
      <c r="CN58" s="441"/>
      <c r="CO58" s="441"/>
      <c r="CP58" s="441"/>
      <c r="CQ58" s="442"/>
    </row>
    <row r="59" spans="1:95" ht="17.25" customHeight="1" x14ac:dyDescent="0.2">
      <c r="A59" s="449" t="s">
        <v>192</v>
      </c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50"/>
      <c r="AV59" s="450"/>
      <c r="AW59" s="450"/>
      <c r="AX59" s="450"/>
      <c r="AY59" s="450"/>
      <c r="AZ59" s="450"/>
      <c r="BA59" s="450"/>
      <c r="BB59" s="450"/>
      <c r="BC59" s="450"/>
      <c r="BD59" s="450"/>
      <c r="BE59" s="450"/>
      <c r="BF59" s="450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439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39"/>
      <c r="CE59" s="439"/>
      <c r="CF59" s="443"/>
      <c r="CG59" s="444"/>
      <c r="CH59" s="444"/>
      <c r="CI59" s="444"/>
      <c r="CJ59" s="444"/>
      <c r="CK59" s="444"/>
      <c r="CL59" s="444"/>
      <c r="CM59" s="444"/>
      <c r="CN59" s="444"/>
      <c r="CO59" s="444"/>
      <c r="CP59" s="444"/>
      <c r="CQ59" s="445"/>
    </row>
    <row r="60" spans="1:95" ht="15" customHeight="1" thickBot="1" x14ac:dyDescent="0.25">
      <c r="A60" s="379" t="s">
        <v>32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S60" s="439"/>
      <c r="BT60" s="439"/>
      <c r="BU60" s="439"/>
      <c r="BV60" s="439"/>
      <c r="BW60" s="439"/>
      <c r="BX60" s="439"/>
      <c r="BY60" s="439"/>
      <c r="BZ60" s="439"/>
      <c r="CA60" s="439"/>
      <c r="CB60" s="439"/>
      <c r="CC60" s="439"/>
      <c r="CD60" s="439"/>
      <c r="CE60" s="439"/>
      <c r="CF60" s="446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8"/>
    </row>
    <row r="61" spans="1:95" ht="49.5" customHeight="1" x14ac:dyDescent="0.2">
      <c r="A61" s="451" t="s">
        <v>130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  <c r="BS61" s="439"/>
      <c r="BT61" s="439"/>
      <c r="BU61" s="439"/>
      <c r="BV61" s="439"/>
      <c r="BW61" s="439"/>
      <c r="BX61" s="439"/>
      <c r="BY61" s="439"/>
      <c r="BZ61" s="439"/>
      <c r="CA61" s="439"/>
      <c r="CB61" s="439"/>
      <c r="CC61" s="439"/>
      <c r="CD61" s="439"/>
      <c r="CE61" s="439"/>
    </row>
    <row r="62" spans="1:95" hidden="1" x14ac:dyDescent="0.2">
      <c r="A62" s="386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79"/>
      <c r="BH62" s="379"/>
      <c r="BI62" s="379"/>
      <c r="BJ62" s="379"/>
      <c r="BK62" s="379"/>
      <c r="BL62" s="379"/>
      <c r="BM62" s="379"/>
      <c r="BN62" s="379"/>
      <c r="BO62" s="379"/>
      <c r="BP62" s="379"/>
      <c r="BQ62" s="379"/>
      <c r="BR62" s="379"/>
      <c r="BS62" s="379"/>
      <c r="BT62" s="379"/>
      <c r="BU62" s="379"/>
      <c r="BV62" s="379"/>
      <c r="BW62" s="379"/>
      <c r="BX62" s="379"/>
      <c r="BY62" s="379"/>
      <c r="BZ62" s="379"/>
      <c r="CA62" s="379"/>
      <c r="CB62" s="379"/>
      <c r="CC62" s="379"/>
      <c r="CD62" s="379"/>
      <c r="CE62" s="379"/>
    </row>
    <row r="63" spans="1:95" x14ac:dyDescent="0.2">
      <c r="A63" s="379" t="s">
        <v>34</v>
      </c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379"/>
      <c r="AV63" s="379"/>
      <c r="AW63" s="379"/>
      <c r="AX63" s="379"/>
      <c r="AY63" s="379"/>
      <c r="AZ63" s="379"/>
      <c r="BA63" s="379"/>
      <c r="BB63" s="379"/>
      <c r="BC63" s="379"/>
      <c r="BD63" s="379"/>
      <c r="BE63" s="379"/>
      <c r="BF63" s="379"/>
      <c r="BG63" s="379"/>
      <c r="BH63" s="379"/>
      <c r="BI63" s="379"/>
      <c r="BJ63" s="379"/>
      <c r="BK63" s="379"/>
      <c r="BL63" s="379"/>
      <c r="BM63" s="379"/>
      <c r="BN63" s="379"/>
      <c r="BO63" s="379"/>
      <c r="BP63" s="379"/>
      <c r="BQ63" s="379"/>
      <c r="BR63" s="379"/>
      <c r="BS63" s="379"/>
      <c r="BT63" s="379"/>
      <c r="BU63" s="379"/>
      <c r="BV63" s="379"/>
      <c r="BW63" s="379"/>
      <c r="BX63" s="379"/>
      <c r="BY63" s="379"/>
      <c r="BZ63" s="379"/>
      <c r="CA63" s="379"/>
      <c r="CB63" s="379"/>
      <c r="CC63" s="379"/>
      <c r="CD63" s="379"/>
      <c r="CE63" s="379"/>
    </row>
    <row r="64" spans="1:95" ht="18" x14ac:dyDescent="0.2">
      <c r="A64" s="379" t="s">
        <v>35</v>
      </c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9"/>
      <c r="BD64" s="379"/>
      <c r="BE64" s="379"/>
      <c r="BF64" s="379"/>
      <c r="BG64" s="379"/>
      <c r="BH64" s="379"/>
      <c r="BI64" s="379"/>
      <c r="BJ64" s="379"/>
      <c r="BK64" s="379"/>
      <c r="BL64" s="379"/>
      <c r="BM64" s="379"/>
      <c r="BN64" s="379"/>
      <c r="BO64" s="379"/>
      <c r="BP64" s="379"/>
      <c r="BQ64" s="379"/>
      <c r="BR64" s="379"/>
      <c r="BS64" s="379"/>
      <c r="BT64" s="379"/>
      <c r="BU64" s="379"/>
      <c r="BV64" s="379"/>
      <c r="BW64" s="379"/>
      <c r="BX64" s="379"/>
      <c r="BY64" s="379"/>
      <c r="BZ64" s="379"/>
      <c r="CA64" s="379"/>
      <c r="CB64" s="379"/>
      <c r="CC64" s="379"/>
      <c r="CD64" s="379"/>
      <c r="CE64" s="379"/>
    </row>
    <row r="65" spans="1:95" ht="9.75" customHeight="1" x14ac:dyDescent="0.2">
      <c r="A65" s="379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79"/>
      <c r="AZ65" s="379"/>
      <c r="BA65" s="379"/>
      <c r="BB65" s="379"/>
      <c r="BC65" s="379"/>
      <c r="BD65" s="379"/>
      <c r="BE65" s="379"/>
      <c r="BF65" s="379"/>
      <c r="BG65" s="379"/>
      <c r="BH65" s="379"/>
      <c r="BI65" s="379"/>
      <c r="BJ65" s="379"/>
      <c r="BK65" s="379"/>
      <c r="BL65" s="379"/>
      <c r="BM65" s="379"/>
      <c r="BN65" s="379"/>
      <c r="BO65" s="379"/>
      <c r="BP65" s="379"/>
      <c r="BQ65" s="379"/>
      <c r="BR65" s="379"/>
      <c r="BS65" s="379"/>
      <c r="BT65" s="379"/>
      <c r="BU65" s="379"/>
      <c r="BV65" s="379"/>
      <c r="BW65" s="379"/>
      <c r="BX65" s="379"/>
      <c r="BY65" s="379"/>
      <c r="BZ65" s="379"/>
      <c r="CA65" s="379"/>
      <c r="CB65" s="379"/>
      <c r="CC65" s="379"/>
      <c r="CD65" s="379"/>
      <c r="CE65" s="379"/>
    </row>
    <row r="66" spans="1:95" ht="75" customHeight="1" x14ac:dyDescent="0.2">
      <c r="A66" s="373" t="s">
        <v>36</v>
      </c>
      <c r="B66" s="373"/>
      <c r="C66" s="373"/>
      <c r="D66" s="373"/>
      <c r="E66" s="373"/>
      <c r="F66" s="373"/>
      <c r="G66" s="373"/>
      <c r="H66" s="329" t="s">
        <v>37</v>
      </c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1"/>
      <c r="T66" s="374" t="s">
        <v>38</v>
      </c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6"/>
      <c r="AF66" s="329" t="s">
        <v>39</v>
      </c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1"/>
      <c r="BN66" s="329" t="s">
        <v>40</v>
      </c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30"/>
      <c r="CD66" s="330"/>
      <c r="CE66" s="331"/>
      <c r="CF66" s="373" t="s">
        <v>41</v>
      </c>
      <c r="CG66" s="373"/>
      <c r="CH66" s="373"/>
      <c r="CI66" s="373"/>
      <c r="CJ66" s="373"/>
      <c r="CK66" s="373"/>
      <c r="CL66" s="373"/>
      <c r="CM66" s="373"/>
      <c r="CN66" s="373"/>
      <c r="CO66" s="373"/>
      <c r="CP66" s="373"/>
      <c r="CQ66" s="373"/>
    </row>
    <row r="67" spans="1:95" ht="15" customHeight="1" x14ac:dyDescent="0.2">
      <c r="A67" s="373"/>
      <c r="B67" s="373"/>
      <c r="C67" s="373"/>
      <c r="D67" s="373"/>
      <c r="E67" s="373"/>
      <c r="F67" s="373"/>
      <c r="G67" s="373"/>
      <c r="H67" s="374" t="s">
        <v>42</v>
      </c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6"/>
      <c r="T67" s="374" t="s">
        <v>42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6"/>
      <c r="AF67" s="374" t="s">
        <v>42</v>
      </c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  <c r="AS67" s="375"/>
      <c r="AT67" s="375"/>
      <c r="AU67" s="375"/>
      <c r="AV67" s="375"/>
      <c r="AW67" s="375"/>
      <c r="AX67" s="375"/>
      <c r="AY67" s="376"/>
      <c r="AZ67" s="374" t="s">
        <v>43</v>
      </c>
      <c r="BA67" s="375"/>
      <c r="BB67" s="375"/>
      <c r="BC67" s="375"/>
      <c r="BD67" s="375"/>
      <c r="BE67" s="375"/>
      <c r="BF67" s="375"/>
      <c r="BG67" s="375"/>
      <c r="BH67" s="375"/>
      <c r="BI67" s="375"/>
      <c r="BJ67" s="375"/>
      <c r="BK67" s="375"/>
      <c r="BL67" s="375"/>
      <c r="BM67" s="376"/>
      <c r="BN67" s="377" t="s">
        <v>6</v>
      </c>
      <c r="BO67" s="378"/>
      <c r="BP67" s="333" t="s">
        <v>12</v>
      </c>
      <c r="BQ67" s="333"/>
      <c r="BR67" s="388" t="s">
        <v>44</v>
      </c>
      <c r="BS67" s="389"/>
      <c r="BT67" s="377" t="s">
        <v>6</v>
      </c>
      <c r="BU67" s="378"/>
      <c r="BV67" s="333" t="s">
        <v>6</v>
      </c>
      <c r="BW67" s="333"/>
      <c r="BX67" s="388" t="s">
        <v>44</v>
      </c>
      <c r="BY67" s="389"/>
      <c r="BZ67" s="377" t="s">
        <v>6</v>
      </c>
      <c r="CA67" s="378"/>
      <c r="CB67" s="333" t="s">
        <v>207</v>
      </c>
      <c r="CC67" s="333"/>
      <c r="CD67" s="388" t="s">
        <v>44</v>
      </c>
      <c r="CE67" s="389"/>
      <c r="CF67" s="352" t="s">
        <v>45</v>
      </c>
      <c r="CG67" s="353"/>
      <c r="CH67" s="353"/>
      <c r="CI67" s="353"/>
      <c r="CJ67" s="353"/>
      <c r="CK67" s="354"/>
      <c r="CL67" s="352" t="s">
        <v>46</v>
      </c>
      <c r="CM67" s="353"/>
      <c r="CN67" s="353"/>
      <c r="CO67" s="353"/>
      <c r="CP67" s="353"/>
      <c r="CQ67" s="354"/>
    </row>
    <row r="68" spans="1:95" ht="11.25" customHeight="1" x14ac:dyDescent="0.2">
      <c r="A68" s="373"/>
      <c r="B68" s="373"/>
      <c r="C68" s="373"/>
      <c r="D68" s="373"/>
      <c r="E68" s="373"/>
      <c r="F68" s="373"/>
      <c r="G68" s="373"/>
      <c r="H68" s="346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8"/>
      <c r="T68" s="346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8"/>
      <c r="AF68" s="346"/>
      <c r="AG68" s="347"/>
      <c r="AH68" s="347"/>
      <c r="AI68" s="347"/>
      <c r="AJ68" s="347"/>
      <c r="AK68" s="347"/>
      <c r="AL68" s="347"/>
      <c r="AM68" s="347"/>
      <c r="AN68" s="347"/>
      <c r="AO68" s="347"/>
      <c r="AP68" s="347"/>
      <c r="AQ68" s="347"/>
      <c r="AR68" s="347"/>
      <c r="AS68" s="347"/>
      <c r="AT68" s="347"/>
      <c r="AU68" s="347"/>
      <c r="AV68" s="347"/>
      <c r="AW68" s="347"/>
      <c r="AX68" s="347"/>
      <c r="AY68" s="348"/>
      <c r="AZ68" s="349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1"/>
      <c r="BN68" s="346" t="s">
        <v>47</v>
      </c>
      <c r="BO68" s="347"/>
      <c r="BP68" s="347"/>
      <c r="BQ68" s="347"/>
      <c r="BR68" s="347"/>
      <c r="BS68" s="348"/>
      <c r="BT68" s="346" t="s">
        <v>48</v>
      </c>
      <c r="BU68" s="347"/>
      <c r="BV68" s="347"/>
      <c r="BW68" s="347"/>
      <c r="BX68" s="347"/>
      <c r="BY68" s="348"/>
      <c r="BZ68" s="346" t="s">
        <v>49</v>
      </c>
      <c r="CA68" s="347"/>
      <c r="CB68" s="347"/>
      <c r="CC68" s="347"/>
      <c r="CD68" s="347"/>
      <c r="CE68" s="348"/>
      <c r="CF68" s="355"/>
      <c r="CG68" s="356"/>
      <c r="CH68" s="356"/>
      <c r="CI68" s="356"/>
      <c r="CJ68" s="356"/>
      <c r="CK68" s="357"/>
      <c r="CL68" s="355"/>
      <c r="CM68" s="356"/>
      <c r="CN68" s="356"/>
      <c r="CO68" s="356"/>
      <c r="CP68" s="356"/>
      <c r="CQ68" s="357"/>
    </row>
    <row r="69" spans="1:95" ht="15" customHeight="1" x14ac:dyDescent="0.2">
      <c r="A69" s="373"/>
      <c r="B69" s="373"/>
      <c r="C69" s="373"/>
      <c r="D69" s="373"/>
      <c r="E69" s="373"/>
      <c r="F69" s="373"/>
      <c r="G69" s="373"/>
      <c r="H69" s="346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8"/>
      <c r="T69" s="346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8"/>
      <c r="AF69" s="346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8"/>
      <c r="AZ69" s="374" t="s">
        <v>50</v>
      </c>
      <c r="BA69" s="375"/>
      <c r="BB69" s="375"/>
      <c r="BC69" s="375"/>
      <c r="BD69" s="375"/>
      <c r="BE69" s="375"/>
      <c r="BF69" s="376"/>
      <c r="BG69" s="374" t="s">
        <v>51</v>
      </c>
      <c r="BH69" s="375"/>
      <c r="BI69" s="375"/>
      <c r="BJ69" s="375"/>
      <c r="BK69" s="375"/>
      <c r="BL69" s="375"/>
      <c r="BM69" s="376"/>
      <c r="BN69" s="346"/>
      <c r="BO69" s="347"/>
      <c r="BP69" s="347"/>
      <c r="BQ69" s="347"/>
      <c r="BR69" s="347"/>
      <c r="BS69" s="348"/>
      <c r="BT69" s="346"/>
      <c r="BU69" s="347"/>
      <c r="BV69" s="347"/>
      <c r="BW69" s="347"/>
      <c r="BX69" s="347"/>
      <c r="BY69" s="348"/>
      <c r="BZ69" s="346"/>
      <c r="CA69" s="347"/>
      <c r="CB69" s="347"/>
      <c r="CC69" s="347"/>
      <c r="CD69" s="347"/>
      <c r="CE69" s="348"/>
      <c r="CF69" s="355"/>
      <c r="CG69" s="356"/>
      <c r="CH69" s="356"/>
      <c r="CI69" s="356"/>
      <c r="CJ69" s="356"/>
      <c r="CK69" s="357"/>
      <c r="CL69" s="355"/>
      <c r="CM69" s="356"/>
      <c r="CN69" s="356"/>
      <c r="CO69" s="356"/>
      <c r="CP69" s="356"/>
      <c r="CQ69" s="357"/>
    </row>
    <row r="70" spans="1:95" ht="11.25" customHeight="1" x14ac:dyDescent="0.2">
      <c r="A70" s="373"/>
      <c r="B70" s="373"/>
      <c r="C70" s="373"/>
      <c r="D70" s="373"/>
      <c r="E70" s="373"/>
      <c r="F70" s="373"/>
      <c r="G70" s="373"/>
      <c r="H70" s="349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1"/>
      <c r="T70" s="349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1"/>
      <c r="AF70" s="349"/>
      <c r="AG70" s="350"/>
      <c r="AH70" s="350"/>
      <c r="AI70" s="350"/>
      <c r="AJ70" s="350"/>
      <c r="AK70" s="350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1"/>
      <c r="AZ70" s="349"/>
      <c r="BA70" s="350"/>
      <c r="BB70" s="350"/>
      <c r="BC70" s="350"/>
      <c r="BD70" s="350"/>
      <c r="BE70" s="350"/>
      <c r="BF70" s="351"/>
      <c r="BG70" s="349"/>
      <c r="BH70" s="350"/>
      <c r="BI70" s="350"/>
      <c r="BJ70" s="350"/>
      <c r="BK70" s="350"/>
      <c r="BL70" s="350"/>
      <c r="BM70" s="351"/>
      <c r="BN70" s="349"/>
      <c r="BO70" s="350"/>
      <c r="BP70" s="350"/>
      <c r="BQ70" s="350"/>
      <c r="BR70" s="350"/>
      <c r="BS70" s="351"/>
      <c r="BT70" s="349"/>
      <c r="BU70" s="350"/>
      <c r="BV70" s="350"/>
      <c r="BW70" s="350"/>
      <c r="BX70" s="350"/>
      <c r="BY70" s="351"/>
      <c r="BZ70" s="349"/>
      <c r="CA70" s="350"/>
      <c r="CB70" s="350"/>
      <c r="CC70" s="350"/>
      <c r="CD70" s="350"/>
      <c r="CE70" s="351"/>
      <c r="CF70" s="358"/>
      <c r="CG70" s="359"/>
      <c r="CH70" s="359"/>
      <c r="CI70" s="359"/>
      <c r="CJ70" s="359"/>
      <c r="CK70" s="360"/>
      <c r="CL70" s="358"/>
      <c r="CM70" s="359"/>
      <c r="CN70" s="359"/>
      <c r="CO70" s="359"/>
      <c r="CP70" s="359"/>
      <c r="CQ70" s="360"/>
    </row>
    <row r="71" spans="1:95" ht="15" customHeight="1" x14ac:dyDescent="0.2">
      <c r="A71" s="332" t="s">
        <v>27</v>
      </c>
      <c r="B71" s="332"/>
      <c r="C71" s="332"/>
      <c r="D71" s="332"/>
      <c r="E71" s="332"/>
      <c r="F71" s="332"/>
      <c r="G71" s="332"/>
      <c r="H71" s="332" t="s">
        <v>52</v>
      </c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29" t="s">
        <v>53</v>
      </c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1"/>
      <c r="AF71" s="332" t="s">
        <v>54</v>
      </c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 t="s">
        <v>55</v>
      </c>
      <c r="BA71" s="332"/>
      <c r="BB71" s="332"/>
      <c r="BC71" s="332"/>
      <c r="BD71" s="332"/>
      <c r="BE71" s="332"/>
      <c r="BF71" s="332"/>
      <c r="BG71" s="332" t="s">
        <v>56</v>
      </c>
      <c r="BH71" s="332"/>
      <c r="BI71" s="332"/>
      <c r="BJ71" s="332"/>
      <c r="BK71" s="332"/>
      <c r="BL71" s="332"/>
      <c r="BM71" s="332"/>
      <c r="BN71" s="332" t="s">
        <v>57</v>
      </c>
      <c r="BO71" s="332"/>
      <c r="BP71" s="332"/>
      <c r="BQ71" s="332"/>
      <c r="BR71" s="332"/>
      <c r="BS71" s="332"/>
      <c r="BT71" s="332" t="s">
        <v>58</v>
      </c>
      <c r="BU71" s="332"/>
      <c r="BV71" s="332"/>
      <c r="BW71" s="332"/>
      <c r="BX71" s="332"/>
      <c r="BY71" s="332"/>
      <c r="BZ71" s="332" t="s">
        <v>59</v>
      </c>
      <c r="CA71" s="332"/>
      <c r="CB71" s="332"/>
      <c r="CC71" s="332"/>
      <c r="CD71" s="332"/>
      <c r="CE71" s="332"/>
      <c r="CF71" s="332" t="s">
        <v>60</v>
      </c>
      <c r="CG71" s="332"/>
      <c r="CH71" s="332"/>
      <c r="CI71" s="332"/>
      <c r="CJ71" s="332"/>
      <c r="CK71" s="332"/>
      <c r="CL71" s="332" t="s">
        <v>61</v>
      </c>
      <c r="CM71" s="332"/>
      <c r="CN71" s="332"/>
      <c r="CO71" s="332"/>
      <c r="CP71" s="332"/>
      <c r="CQ71" s="332"/>
    </row>
    <row r="72" spans="1:95" ht="63" customHeight="1" x14ac:dyDescent="0.2">
      <c r="A72" s="452" t="s">
        <v>221</v>
      </c>
      <c r="B72" s="453"/>
      <c r="C72" s="453"/>
      <c r="D72" s="453"/>
      <c r="E72" s="453"/>
      <c r="F72" s="453"/>
      <c r="G72" s="454"/>
      <c r="H72" s="455" t="s">
        <v>63</v>
      </c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8"/>
      <c r="T72" s="334" t="s">
        <v>64</v>
      </c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6"/>
      <c r="AF72" s="337" t="s">
        <v>65</v>
      </c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9"/>
      <c r="AZ72" s="329" t="s">
        <v>66</v>
      </c>
      <c r="BA72" s="330"/>
      <c r="BB72" s="330"/>
      <c r="BC72" s="330"/>
      <c r="BD72" s="330"/>
      <c r="BE72" s="330"/>
      <c r="BF72" s="331"/>
      <c r="BG72" s="329" t="s">
        <v>67</v>
      </c>
      <c r="BH72" s="330"/>
      <c r="BI72" s="330"/>
      <c r="BJ72" s="330"/>
      <c r="BK72" s="330"/>
      <c r="BL72" s="330"/>
      <c r="BM72" s="331"/>
      <c r="BN72" s="340">
        <v>100</v>
      </c>
      <c r="BO72" s="341"/>
      <c r="BP72" s="341"/>
      <c r="BQ72" s="341"/>
      <c r="BR72" s="341"/>
      <c r="BS72" s="342"/>
      <c r="BT72" s="340">
        <v>100</v>
      </c>
      <c r="BU72" s="341"/>
      <c r="BV72" s="341"/>
      <c r="BW72" s="341"/>
      <c r="BX72" s="341"/>
      <c r="BY72" s="342"/>
      <c r="BZ72" s="340">
        <v>100</v>
      </c>
      <c r="CA72" s="341"/>
      <c r="CB72" s="341"/>
      <c r="CC72" s="341"/>
      <c r="CD72" s="341"/>
      <c r="CE72" s="342"/>
      <c r="CF72" s="370">
        <v>3</v>
      </c>
      <c r="CG72" s="371"/>
      <c r="CH72" s="371"/>
      <c r="CI72" s="371"/>
      <c r="CJ72" s="371"/>
      <c r="CK72" s="372"/>
      <c r="CL72" s="340"/>
      <c r="CM72" s="341"/>
      <c r="CN72" s="341"/>
      <c r="CO72" s="341"/>
      <c r="CP72" s="341"/>
      <c r="CQ72" s="342"/>
    </row>
    <row r="73" spans="1:95" ht="65.25" customHeight="1" x14ac:dyDescent="0.2">
      <c r="A73" s="323" t="s">
        <v>222</v>
      </c>
      <c r="B73" s="324"/>
      <c r="C73" s="324"/>
      <c r="D73" s="324"/>
      <c r="E73" s="324"/>
      <c r="F73" s="324"/>
      <c r="G73" s="325"/>
      <c r="H73" s="455" t="s">
        <v>69</v>
      </c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8"/>
      <c r="T73" s="334" t="s">
        <v>64</v>
      </c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6"/>
      <c r="AF73" s="337" t="s">
        <v>65</v>
      </c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9"/>
      <c r="AZ73" s="329" t="s">
        <v>66</v>
      </c>
      <c r="BA73" s="330"/>
      <c r="BB73" s="330"/>
      <c r="BC73" s="330"/>
      <c r="BD73" s="330"/>
      <c r="BE73" s="330"/>
      <c r="BF73" s="331"/>
      <c r="BG73" s="329" t="s">
        <v>67</v>
      </c>
      <c r="BH73" s="330"/>
      <c r="BI73" s="330"/>
      <c r="BJ73" s="330"/>
      <c r="BK73" s="330"/>
      <c r="BL73" s="330"/>
      <c r="BM73" s="331"/>
      <c r="BN73" s="340">
        <v>100</v>
      </c>
      <c r="BO73" s="341"/>
      <c r="BP73" s="341"/>
      <c r="BQ73" s="341"/>
      <c r="BR73" s="341"/>
      <c r="BS73" s="342"/>
      <c r="BT73" s="340">
        <v>100</v>
      </c>
      <c r="BU73" s="341"/>
      <c r="BV73" s="341"/>
      <c r="BW73" s="341"/>
      <c r="BX73" s="341"/>
      <c r="BY73" s="342"/>
      <c r="BZ73" s="340">
        <v>100</v>
      </c>
      <c r="CA73" s="341"/>
      <c r="CB73" s="341"/>
      <c r="CC73" s="341"/>
      <c r="CD73" s="341"/>
      <c r="CE73" s="342"/>
      <c r="CF73" s="370">
        <v>3</v>
      </c>
      <c r="CG73" s="371"/>
      <c r="CH73" s="371"/>
      <c r="CI73" s="371"/>
      <c r="CJ73" s="371"/>
      <c r="CK73" s="372"/>
      <c r="CL73" s="340"/>
      <c r="CM73" s="341"/>
      <c r="CN73" s="341"/>
      <c r="CO73" s="341"/>
      <c r="CP73" s="341"/>
      <c r="CQ73" s="342"/>
    </row>
    <row r="74" spans="1:95" ht="65.25" customHeight="1" x14ac:dyDescent="0.2">
      <c r="A74" s="323" t="s">
        <v>224</v>
      </c>
      <c r="B74" s="456"/>
      <c r="C74" s="456"/>
      <c r="D74" s="456"/>
      <c r="E74" s="456"/>
      <c r="F74" s="456"/>
      <c r="G74" s="457"/>
      <c r="H74" s="455" t="s">
        <v>214</v>
      </c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8"/>
      <c r="T74" s="334" t="s">
        <v>64</v>
      </c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6"/>
      <c r="AF74" s="337" t="s">
        <v>65</v>
      </c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9"/>
      <c r="AZ74" s="329" t="s">
        <v>66</v>
      </c>
      <c r="BA74" s="330"/>
      <c r="BB74" s="330"/>
      <c r="BC74" s="330"/>
      <c r="BD74" s="330"/>
      <c r="BE74" s="330"/>
      <c r="BF74" s="331"/>
      <c r="BG74" s="329" t="s">
        <v>67</v>
      </c>
      <c r="BH74" s="330"/>
      <c r="BI74" s="330"/>
      <c r="BJ74" s="330"/>
      <c r="BK74" s="330"/>
      <c r="BL74" s="330"/>
      <c r="BM74" s="331"/>
      <c r="BN74" s="340">
        <v>100</v>
      </c>
      <c r="BO74" s="341"/>
      <c r="BP74" s="341"/>
      <c r="BQ74" s="341"/>
      <c r="BR74" s="341"/>
      <c r="BS74" s="342"/>
      <c r="BT74" s="340">
        <v>100</v>
      </c>
      <c r="BU74" s="341"/>
      <c r="BV74" s="341"/>
      <c r="BW74" s="341"/>
      <c r="BX74" s="341"/>
      <c r="BY74" s="342"/>
      <c r="BZ74" s="340">
        <v>100</v>
      </c>
      <c r="CA74" s="341"/>
      <c r="CB74" s="341"/>
      <c r="CC74" s="341"/>
      <c r="CD74" s="341"/>
      <c r="CE74" s="342"/>
      <c r="CF74" s="370">
        <v>3</v>
      </c>
      <c r="CG74" s="371"/>
      <c r="CH74" s="371"/>
      <c r="CI74" s="371"/>
      <c r="CJ74" s="371"/>
      <c r="CK74" s="372"/>
      <c r="CL74" s="340"/>
      <c r="CM74" s="341"/>
      <c r="CN74" s="341"/>
      <c r="CO74" s="341"/>
      <c r="CP74" s="341"/>
      <c r="CQ74" s="342"/>
    </row>
    <row r="75" spans="1:95" ht="66" customHeight="1" x14ac:dyDescent="0.2">
      <c r="A75" s="361" t="s">
        <v>225</v>
      </c>
      <c r="B75" s="324"/>
      <c r="C75" s="324"/>
      <c r="D75" s="324"/>
      <c r="E75" s="324"/>
      <c r="F75" s="324"/>
      <c r="G75" s="325"/>
      <c r="H75" s="326" t="s">
        <v>72</v>
      </c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8"/>
      <c r="T75" s="334" t="s">
        <v>64</v>
      </c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6"/>
      <c r="AF75" s="337" t="s">
        <v>65</v>
      </c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39"/>
      <c r="AZ75" s="329" t="s">
        <v>66</v>
      </c>
      <c r="BA75" s="330"/>
      <c r="BB75" s="330"/>
      <c r="BC75" s="330"/>
      <c r="BD75" s="330"/>
      <c r="BE75" s="330"/>
      <c r="BF75" s="331"/>
      <c r="BG75" s="329" t="s">
        <v>67</v>
      </c>
      <c r="BH75" s="330"/>
      <c r="BI75" s="330"/>
      <c r="BJ75" s="330"/>
      <c r="BK75" s="330"/>
      <c r="BL75" s="330"/>
      <c r="BM75" s="331"/>
      <c r="BN75" s="340">
        <v>100</v>
      </c>
      <c r="BO75" s="341"/>
      <c r="BP75" s="341"/>
      <c r="BQ75" s="341"/>
      <c r="BR75" s="341"/>
      <c r="BS75" s="342"/>
      <c r="BT75" s="340">
        <v>100</v>
      </c>
      <c r="BU75" s="341"/>
      <c r="BV75" s="341"/>
      <c r="BW75" s="341"/>
      <c r="BX75" s="341"/>
      <c r="BY75" s="342"/>
      <c r="BZ75" s="340">
        <v>100</v>
      </c>
      <c r="CA75" s="341"/>
      <c r="CB75" s="341"/>
      <c r="CC75" s="341"/>
      <c r="CD75" s="341"/>
      <c r="CE75" s="342"/>
      <c r="CF75" s="370">
        <v>3</v>
      </c>
      <c r="CG75" s="371"/>
      <c r="CH75" s="371"/>
      <c r="CI75" s="371"/>
      <c r="CJ75" s="371"/>
      <c r="CK75" s="372"/>
      <c r="CL75" s="340"/>
      <c r="CM75" s="341"/>
      <c r="CN75" s="341"/>
      <c r="CO75" s="341"/>
      <c r="CP75" s="341"/>
      <c r="CQ75" s="342"/>
    </row>
    <row r="76" spans="1:95" ht="105" customHeight="1" x14ac:dyDescent="0.2">
      <c r="A76" s="361" t="s">
        <v>223</v>
      </c>
      <c r="B76" s="324"/>
      <c r="C76" s="324"/>
      <c r="D76" s="324"/>
      <c r="E76" s="324"/>
      <c r="F76" s="324"/>
      <c r="G76" s="325"/>
      <c r="H76" s="458" t="s">
        <v>319</v>
      </c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60"/>
      <c r="T76" s="334" t="s">
        <v>64</v>
      </c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6"/>
      <c r="AF76" s="337" t="s">
        <v>65</v>
      </c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338"/>
      <c r="AY76" s="339"/>
      <c r="AZ76" s="329" t="s">
        <v>66</v>
      </c>
      <c r="BA76" s="330"/>
      <c r="BB76" s="330"/>
      <c r="BC76" s="330"/>
      <c r="BD76" s="330"/>
      <c r="BE76" s="330"/>
      <c r="BF76" s="331"/>
      <c r="BG76" s="329" t="s">
        <v>67</v>
      </c>
      <c r="BH76" s="330"/>
      <c r="BI76" s="330"/>
      <c r="BJ76" s="330"/>
      <c r="BK76" s="330"/>
      <c r="BL76" s="330"/>
      <c r="BM76" s="331"/>
      <c r="BN76" s="340">
        <v>100</v>
      </c>
      <c r="BO76" s="341"/>
      <c r="BP76" s="341"/>
      <c r="BQ76" s="341"/>
      <c r="BR76" s="341"/>
      <c r="BS76" s="342"/>
      <c r="BT76" s="340">
        <v>100</v>
      </c>
      <c r="BU76" s="341"/>
      <c r="BV76" s="341"/>
      <c r="BW76" s="341"/>
      <c r="BX76" s="341"/>
      <c r="BY76" s="342"/>
      <c r="BZ76" s="340">
        <v>100</v>
      </c>
      <c r="CA76" s="341"/>
      <c r="CB76" s="341"/>
      <c r="CC76" s="341"/>
      <c r="CD76" s="341"/>
      <c r="CE76" s="342"/>
      <c r="CF76" s="370">
        <v>3</v>
      </c>
      <c r="CG76" s="371"/>
      <c r="CH76" s="371"/>
      <c r="CI76" s="371"/>
      <c r="CJ76" s="371"/>
      <c r="CK76" s="372"/>
      <c r="CL76" s="340"/>
      <c r="CM76" s="341"/>
      <c r="CN76" s="341"/>
      <c r="CO76" s="341"/>
      <c r="CP76" s="341"/>
      <c r="CQ76" s="342"/>
    </row>
    <row r="77" spans="1:95" ht="39" customHeight="1" x14ac:dyDescent="0.2">
      <c r="A77" s="452" t="s">
        <v>221</v>
      </c>
      <c r="B77" s="453"/>
      <c r="C77" s="453"/>
      <c r="D77" s="453"/>
      <c r="E77" s="453"/>
      <c r="F77" s="453"/>
      <c r="G77" s="454"/>
      <c r="H77" s="455" t="s">
        <v>63</v>
      </c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8"/>
      <c r="T77" s="334" t="s">
        <v>64</v>
      </c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6"/>
      <c r="AF77" s="337" t="s">
        <v>73</v>
      </c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39"/>
      <c r="AZ77" s="329" t="s">
        <v>66</v>
      </c>
      <c r="BA77" s="330"/>
      <c r="BB77" s="330"/>
      <c r="BC77" s="330"/>
      <c r="BD77" s="330"/>
      <c r="BE77" s="330"/>
      <c r="BF77" s="331"/>
      <c r="BG77" s="329" t="s">
        <v>67</v>
      </c>
      <c r="BH77" s="330"/>
      <c r="BI77" s="330"/>
      <c r="BJ77" s="330"/>
      <c r="BK77" s="330"/>
      <c r="BL77" s="330"/>
      <c r="BM77" s="331"/>
      <c r="BN77" s="340">
        <v>100</v>
      </c>
      <c r="BO77" s="341"/>
      <c r="BP77" s="341"/>
      <c r="BQ77" s="341"/>
      <c r="BR77" s="341"/>
      <c r="BS77" s="342"/>
      <c r="BT77" s="340">
        <v>100</v>
      </c>
      <c r="BU77" s="341"/>
      <c r="BV77" s="341"/>
      <c r="BW77" s="341"/>
      <c r="BX77" s="341"/>
      <c r="BY77" s="342"/>
      <c r="BZ77" s="340">
        <v>100</v>
      </c>
      <c r="CA77" s="341"/>
      <c r="CB77" s="341"/>
      <c r="CC77" s="341"/>
      <c r="CD77" s="341"/>
      <c r="CE77" s="342"/>
      <c r="CF77" s="370">
        <v>3</v>
      </c>
      <c r="CG77" s="371"/>
      <c r="CH77" s="371"/>
      <c r="CI77" s="371"/>
      <c r="CJ77" s="371"/>
      <c r="CK77" s="372"/>
      <c r="CL77" s="340"/>
      <c r="CM77" s="341"/>
      <c r="CN77" s="341"/>
      <c r="CO77" s="341"/>
      <c r="CP77" s="341"/>
      <c r="CQ77" s="342"/>
    </row>
    <row r="78" spans="1:95" ht="45" customHeight="1" x14ac:dyDescent="0.2">
      <c r="A78" s="323" t="s">
        <v>222</v>
      </c>
      <c r="B78" s="324"/>
      <c r="C78" s="324"/>
      <c r="D78" s="324"/>
      <c r="E78" s="324"/>
      <c r="F78" s="324"/>
      <c r="G78" s="325"/>
      <c r="H78" s="455" t="s">
        <v>69</v>
      </c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8"/>
      <c r="T78" s="334" t="s">
        <v>64</v>
      </c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6"/>
      <c r="AF78" s="337" t="s">
        <v>73</v>
      </c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39"/>
      <c r="AZ78" s="329" t="s">
        <v>66</v>
      </c>
      <c r="BA78" s="330"/>
      <c r="BB78" s="330"/>
      <c r="BC78" s="330"/>
      <c r="BD78" s="330"/>
      <c r="BE78" s="330"/>
      <c r="BF78" s="331"/>
      <c r="BG78" s="329" t="s">
        <v>67</v>
      </c>
      <c r="BH78" s="330"/>
      <c r="BI78" s="330"/>
      <c r="BJ78" s="330"/>
      <c r="BK78" s="330"/>
      <c r="BL78" s="330"/>
      <c r="BM78" s="331"/>
      <c r="BN78" s="340">
        <v>100</v>
      </c>
      <c r="BO78" s="341"/>
      <c r="BP78" s="341"/>
      <c r="BQ78" s="341"/>
      <c r="BR78" s="341"/>
      <c r="BS78" s="342"/>
      <c r="BT78" s="340">
        <v>100</v>
      </c>
      <c r="BU78" s="341"/>
      <c r="BV78" s="341"/>
      <c r="BW78" s="341"/>
      <c r="BX78" s="341"/>
      <c r="BY78" s="342"/>
      <c r="BZ78" s="340">
        <v>100</v>
      </c>
      <c r="CA78" s="341"/>
      <c r="CB78" s="341"/>
      <c r="CC78" s="341"/>
      <c r="CD78" s="341"/>
      <c r="CE78" s="342"/>
      <c r="CF78" s="370">
        <v>3</v>
      </c>
      <c r="CG78" s="371"/>
      <c r="CH78" s="371"/>
      <c r="CI78" s="371"/>
      <c r="CJ78" s="371"/>
      <c r="CK78" s="372"/>
      <c r="CL78" s="340"/>
      <c r="CM78" s="341"/>
      <c r="CN78" s="341"/>
      <c r="CO78" s="341"/>
      <c r="CP78" s="341"/>
      <c r="CQ78" s="342"/>
    </row>
    <row r="79" spans="1:95" ht="45" customHeight="1" x14ac:dyDescent="0.2">
      <c r="A79" s="323" t="s">
        <v>224</v>
      </c>
      <c r="B79" s="456"/>
      <c r="C79" s="456"/>
      <c r="D79" s="456"/>
      <c r="E79" s="456"/>
      <c r="F79" s="456"/>
      <c r="G79" s="457"/>
      <c r="H79" s="455" t="s">
        <v>214</v>
      </c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8"/>
      <c r="T79" s="334" t="s">
        <v>64</v>
      </c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6"/>
      <c r="AF79" s="337" t="s">
        <v>73</v>
      </c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9"/>
      <c r="AZ79" s="329" t="s">
        <v>66</v>
      </c>
      <c r="BA79" s="330"/>
      <c r="BB79" s="330"/>
      <c r="BC79" s="330"/>
      <c r="BD79" s="330"/>
      <c r="BE79" s="330"/>
      <c r="BF79" s="331"/>
      <c r="BG79" s="329" t="s">
        <v>67</v>
      </c>
      <c r="BH79" s="330"/>
      <c r="BI79" s="330"/>
      <c r="BJ79" s="330"/>
      <c r="BK79" s="330"/>
      <c r="BL79" s="330"/>
      <c r="BM79" s="331"/>
      <c r="BN79" s="340">
        <v>100</v>
      </c>
      <c r="BO79" s="341"/>
      <c r="BP79" s="341"/>
      <c r="BQ79" s="341"/>
      <c r="BR79" s="341"/>
      <c r="BS79" s="342"/>
      <c r="BT79" s="340">
        <v>100</v>
      </c>
      <c r="BU79" s="341"/>
      <c r="BV79" s="341"/>
      <c r="BW79" s="341"/>
      <c r="BX79" s="341"/>
      <c r="BY79" s="342"/>
      <c r="BZ79" s="340">
        <v>100</v>
      </c>
      <c r="CA79" s="341"/>
      <c r="CB79" s="341"/>
      <c r="CC79" s="341"/>
      <c r="CD79" s="341"/>
      <c r="CE79" s="342"/>
      <c r="CF79" s="370">
        <v>3</v>
      </c>
      <c r="CG79" s="371"/>
      <c r="CH79" s="371"/>
      <c r="CI79" s="371"/>
      <c r="CJ79" s="371"/>
      <c r="CK79" s="372"/>
      <c r="CL79" s="340"/>
      <c r="CM79" s="341"/>
      <c r="CN79" s="341"/>
      <c r="CO79" s="341"/>
      <c r="CP79" s="341"/>
      <c r="CQ79" s="342"/>
    </row>
    <row r="80" spans="1:95" ht="43.5" customHeight="1" x14ac:dyDescent="0.2">
      <c r="A80" s="361" t="s">
        <v>225</v>
      </c>
      <c r="B80" s="324"/>
      <c r="C80" s="324"/>
      <c r="D80" s="324"/>
      <c r="E80" s="324"/>
      <c r="F80" s="324"/>
      <c r="G80" s="325"/>
      <c r="H80" s="326" t="s">
        <v>72</v>
      </c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8"/>
      <c r="T80" s="465" t="s">
        <v>64</v>
      </c>
      <c r="U80" s="465"/>
      <c r="V80" s="465"/>
      <c r="W80" s="465"/>
      <c r="X80" s="465"/>
      <c r="Y80" s="465"/>
      <c r="Z80" s="465"/>
      <c r="AA80" s="465"/>
      <c r="AB80" s="465"/>
      <c r="AC80" s="465"/>
      <c r="AD80" s="465"/>
      <c r="AE80" s="465"/>
      <c r="AF80" s="466" t="s">
        <v>73</v>
      </c>
      <c r="AG80" s="466"/>
      <c r="AH80" s="466"/>
      <c r="AI80" s="466"/>
      <c r="AJ80" s="466"/>
      <c r="AK80" s="466"/>
      <c r="AL80" s="466"/>
      <c r="AM80" s="466"/>
      <c r="AN80" s="466"/>
      <c r="AO80" s="466"/>
      <c r="AP80" s="466"/>
      <c r="AQ80" s="466"/>
      <c r="AR80" s="466"/>
      <c r="AS80" s="466"/>
      <c r="AT80" s="466"/>
      <c r="AU80" s="466"/>
      <c r="AV80" s="466"/>
      <c r="AW80" s="466"/>
      <c r="AX80" s="466"/>
      <c r="AY80" s="466"/>
      <c r="AZ80" s="332" t="s">
        <v>66</v>
      </c>
      <c r="BA80" s="332"/>
      <c r="BB80" s="332"/>
      <c r="BC80" s="332"/>
      <c r="BD80" s="332"/>
      <c r="BE80" s="332"/>
      <c r="BF80" s="332"/>
      <c r="BG80" s="332" t="s">
        <v>67</v>
      </c>
      <c r="BH80" s="332"/>
      <c r="BI80" s="332"/>
      <c r="BJ80" s="332"/>
      <c r="BK80" s="332"/>
      <c r="BL80" s="332"/>
      <c r="BM80" s="332"/>
      <c r="BN80" s="462">
        <v>100</v>
      </c>
      <c r="BO80" s="462"/>
      <c r="BP80" s="462"/>
      <c r="BQ80" s="462"/>
      <c r="BR80" s="462"/>
      <c r="BS80" s="462"/>
      <c r="BT80" s="462">
        <v>100</v>
      </c>
      <c r="BU80" s="462"/>
      <c r="BV80" s="462"/>
      <c r="BW80" s="462"/>
      <c r="BX80" s="462"/>
      <c r="BY80" s="462"/>
      <c r="BZ80" s="462">
        <v>100</v>
      </c>
      <c r="CA80" s="462"/>
      <c r="CB80" s="462"/>
      <c r="CC80" s="462"/>
      <c r="CD80" s="462"/>
      <c r="CE80" s="462"/>
      <c r="CF80" s="461">
        <v>3</v>
      </c>
      <c r="CG80" s="461"/>
      <c r="CH80" s="461"/>
      <c r="CI80" s="461"/>
      <c r="CJ80" s="461"/>
      <c r="CK80" s="461"/>
      <c r="CL80" s="462"/>
      <c r="CM80" s="462"/>
      <c r="CN80" s="462"/>
      <c r="CO80" s="462"/>
      <c r="CP80" s="462"/>
      <c r="CQ80" s="462"/>
    </row>
    <row r="81" spans="1:95" ht="105" customHeight="1" x14ac:dyDescent="0.2">
      <c r="A81" s="361" t="s">
        <v>223</v>
      </c>
      <c r="B81" s="324"/>
      <c r="C81" s="324"/>
      <c r="D81" s="324"/>
      <c r="E81" s="324"/>
      <c r="F81" s="324"/>
      <c r="G81" s="325"/>
      <c r="H81" s="458" t="s">
        <v>319</v>
      </c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4"/>
      <c r="T81" s="334" t="s">
        <v>64</v>
      </c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6"/>
      <c r="AF81" s="337" t="s">
        <v>73</v>
      </c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9"/>
      <c r="AZ81" s="329" t="s">
        <v>66</v>
      </c>
      <c r="BA81" s="330"/>
      <c r="BB81" s="330"/>
      <c r="BC81" s="330"/>
      <c r="BD81" s="330"/>
      <c r="BE81" s="330"/>
      <c r="BF81" s="331"/>
      <c r="BG81" s="329" t="s">
        <v>67</v>
      </c>
      <c r="BH81" s="330"/>
      <c r="BI81" s="330"/>
      <c r="BJ81" s="330"/>
      <c r="BK81" s="330"/>
      <c r="BL81" s="330"/>
      <c r="BM81" s="331"/>
      <c r="BN81" s="340">
        <v>100</v>
      </c>
      <c r="BO81" s="341"/>
      <c r="BP81" s="341"/>
      <c r="BQ81" s="341"/>
      <c r="BR81" s="341"/>
      <c r="BS81" s="342"/>
      <c r="BT81" s="340">
        <v>100</v>
      </c>
      <c r="BU81" s="341"/>
      <c r="BV81" s="341"/>
      <c r="BW81" s="341"/>
      <c r="BX81" s="341"/>
      <c r="BY81" s="342"/>
      <c r="BZ81" s="340">
        <v>100</v>
      </c>
      <c r="CA81" s="341"/>
      <c r="CB81" s="341"/>
      <c r="CC81" s="341"/>
      <c r="CD81" s="341"/>
      <c r="CE81" s="342"/>
      <c r="CF81" s="370">
        <v>3</v>
      </c>
      <c r="CG81" s="371"/>
      <c r="CH81" s="371"/>
      <c r="CI81" s="371"/>
      <c r="CJ81" s="371"/>
      <c r="CK81" s="372"/>
      <c r="CL81" s="340"/>
      <c r="CM81" s="341"/>
      <c r="CN81" s="341"/>
      <c r="CO81" s="341"/>
      <c r="CP81" s="341"/>
      <c r="CQ81" s="342"/>
    </row>
    <row r="82" spans="1:95" ht="9" customHeight="1" x14ac:dyDescent="0.2">
      <c r="A82" s="410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  <c r="AS82" s="410"/>
      <c r="AT82" s="410"/>
      <c r="AU82" s="410"/>
      <c r="AV82" s="410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10"/>
      <c r="BK82" s="410"/>
      <c r="BL82" s="410"/>
      <c r="BM82" s="410"/>
      <c r="BN82" s="410"/>
      <c r="BO82" s="410"/>
      <c r="BP82" s="410"/>
      <c r="BQ82" s="410"/>
      <c r="BR82" s="410"/>
      <c r="BS82" s="410"/>
      <c r="BT82" s="410"/>
      <c r="BU82" s="410"/>
      <c r="BV82" s="410"/>
      <c r="BW82" s="410"/>
      <c r="BX82" s="410"/>
      <c r="BY82" s="410"/>
      <c r="BZ82" s="410"/>
      <c r="CA82" s="410"/>
      <c r="CB82" s="410"/>
      <c r="CC82" s="410"/>
      <c r="CD82" s="410"/>
      <c r="CE82" s="410"/>
    </row>
    <row r="83" spans="1:95" ht="21.75" customHeight="1" x14ac:dyDescent="0.2">
      <c r="A83" s="379" t="s">
        <v>74</v>
      </c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379"/>
      <c r="BH83" s="379"/>
      <c r="BI83" s="379"/>
      <c r="BJ83" s="379"/>
      <c r="BK83" s="379"/>
      <c r="BL83" s="379"/>
      <c r="BM83" s="379"/>
      <c r="BN83" s="379"/>
      <c r="BO83" s="379"/>
      <c r="BP83" s="379"/>
      <c r="BQ83" s="379"/>
      <c r="BR83" s="379"/>
      <c r="BS83" s="379"/>
      <c r="BT83" s="379"/>
      <c r="BU83" s="379"/>
      <c r="BV83" s="379"/>
      <c r="BW83" s="379"/>
      <c r="BX83" s="379"/>
      <c r="BY83" s="379"/>
      <c r="BZ83" s="379"/>
      <c r="CA83" s="379"/>
      <c r="CB83" s="379"/>
      <c r="CC83" s="379"/>
      <c r="CD83" s="379"/>
      <c r="CE83" s="379"/>
    </row>
    <row r="84" spans="1:95" ht="5.25" customHeight="1" x14ac:dyDescent="0.2">
      <c r="A84" s="379"/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79"/>
      <c r="AU84" s="379"/>
      <c r="AV84" s="379"/>
      <c r="AW84" s="379"/>
      <c r="AX84" s="379"/>
      <c r="AY84" s="379"/>
      <c r="AZ84" s="379"/>
      <c r="BA84" s="379"/>
      <c r="BB84" s="379"/>
      <c r="BC84" s="379"/>
      <c r="BD84" s="379"/>
      <c r="BE84" s="379"/>
      <c r="BF84" s="379"/>
      <c r="BG84" s="379"/>
      <c r="BH84" s="379"/>
      <c r="BI84" s="379"/>
      <c r="BJ84" s="379"/>
      <c r="BK84" s="379"/>
      <c r="BL84" s="379"/>
      <c r="BM84" s="379"/>
      <c r="BN84" s="379"/>
      <c r="BO84" s="379"/>
      <c r="BP84" s="379"/>
      <c r="BQ84" s="379"/>
      <c r="BR84" s="379"/>
      <c r="BS84" s="379"/>
      <c r="BT84" s="379"/>
      <c r="BU84" s="379"/>
      <c r="BV84" s="379"/>
      <c r="BW84" s="379"/>
      <c r="BX84" s="379"/>
      <c r="BY84" s="379"/>
      <c r="BZ84" s="379"/>
      <c r="CA84" s="379"/>
      <c r="CB84" s="379"/>
      <c r="CC84" s="379"/>
      <c r="CD84" s="379"/>
      <c r="CE84" s="379"/>
    </row>
    <row r="85" spans="1:95" ht="75" customHeight="1" x14ac:dyDescent="0.2">
      <c r="A85" s="373" t="s">
        <v>36</v>
      </c>
      <c r="B85" s="373"/>
      <c r="C85" s="373"/>
      <c r="D85" s="373"/>
      <c r="E85" s="373"/>
      <c r="F85" s="373"/>
      <c r="G85" s="373"/>
      <c r="H85" s="374" t="s">
        <v>76</v>
      </c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6"/>
      <c r="T85" s="329" t="s">
        <v>77</v>
      </c>
      <c r="U85" s="330"/>
      <c r="V85" s="330"/>
      <c r="W85" s="330"/>
      <c r="X85" s="330"/>
      <c r="Y85" s="330"/>
      <c r="Z85" s="330"/>
      <c r="AA85" s="330"/>
      <c r="AB85" s="331"/>
      <c r="AC85" s="329" t="s">
        <v>78</v>
      </c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1"/>
      <c r="BB85" s="329" t="s">
        <v>79</v>
      </c>
      <c r="BC85" s="330"/>
      <c r="BD85" s="330"/>
      <c r="BE85" s="330"/>
      <c r="BF85" s="330"/>
      <c r="BG85" s="330"/>
      <c r="BH85" s="330"/>
      <c r="BI85" s="330"/>
      <c r="BJ85" s="330"/>
      <c r="BK85" s="330"/>
      <c r="BL85" s="330"/>
      <c r="BM85" s="330"/>
      <c r="BN85" s="330"/>
      <c r="BO85" s="330"/>
      <c r="BP85" s="331"/>
      <c r="BQ85" s="343" t="s">
        <v>80</v>
      </c>
      <c r="BR85" s="344"/>
      <c r="BS85" s="344"/>
      <c r="BT85" s="344"/>
      <c r="BU85" s="344"/>
      <c r="BV85" s="344"/>
      <c r="BW85" s="344"/>
      <c r="BX85" s="344"/>
      <c r="BY85" s="344"/>
      <c r="BZ85" s="344"/>
      <c r="CA85" s="344"/>
      <c r="CB85" s="344"/>
      <c r="CC85" s="344"/>
      <c r="CD85" s="344"/>
      <c r="CE85" s="345"/>
      <c r="CF85" s="373" t="s">
        <v>81</v>
      </c>
      <c r="CG85" s="373"/>
      <c r="CH85" s="373"/>
      <c r="CI85" s="373"/>
      <c r="CJ85" s="373"/>
      <c r="CK85" s="373"/>
      <c r="CL85" s="373"/>
      <c r="CM85" s="373"/>
      <c r="CN85" s="373"/>
      <c r="CO85" s="373"/>
      <c r="CP85" s="373"/>
      <c r="CQ85" s="373"/>
    </row>
    <row r="86" spans="1:95" ht="12" customHeight="1" x14ac:dyDescent="0.2">
      <c r="A86" s="373"/>
      <c r="B86" s="373"/>
      <c r="C86" s="373"/>
      <c r="D86" s="373"/>
      <c r="E86" s="373"/>
      <c r="F86" s="373"/>
      <c r="G86" s="373"/>
      <c r="H86" s="374" t="s">
        <v>42</v>
      </c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6"/>
      <c r="T86" s="346" t="s">
        <v>42</v>
      </c>
      <c r="U86" s="347"/>
      <c r="V86" s="347"/>
      <c r="W86" s="347"/>
      <c r="X86" s="347"/>
      <c r="Y86" s="347"/>
      <c r="Z86" s="347"/>
      <c r="AA86" s="347"/>
      <c r="AB86" s="348"/>
      <c r="AC86" s="374" t="s">
        <v>42</v>
      </c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6"/>
      <c r="AS86" s="374" t="s">
        <v>82</v>
      </c>
      <c r="AT86" s="375"/>
      <c r="AU86" s="375"/>
      <c r="AV86" s="375"/>
      <c r="AW86" s="375"/>
      <c r="AX86" s="375"/>
      <c r="AY86" s="375"/>
      <c r="AZ86" s="375"/>
      <c r="BA86" s="376"/>
      <c r="BB86" s="377" t="s">
        <v>6</v>
      </c>
      <c r="BC86" s="378"/>
      <c r="BD86" s="333" t="s">
        <v>12</v>
      </c>
      <c r="BE86" s="333"/>
      <c r="BF86" s="27"/>
      <c r="BG86" s="377" t="s">
        <v>6</v>
      </c>
      <c r="BH86" s="378"/>
      <c r="BI86" s="333" t="s">
        <v>6</v>
      </c>
      <c r="BJ86" s="333"/>
      <c r="BK86" s="27"/>
      <c r="BL86" s="377" t="s">
        <v>6</v>
      </c>
      <c r="BM86" s="378"/>
      <c r="BN86" s="333" t="s">
        <v>207</v>
      </c>
      <c r="BO86" s="333"/>
      <c r="BP86" s="27"/>
      <c r="BQ86" s="377" t="s">
        <v>6</v>
      </c>
      <c r="BR86" s="378"/>
      <c r="BS86" s="333" t="s">
        <v>12</v>
      </c>
      <c r="BT86" s="333"/>
      <c r="BU86" s="27"/>
      <c r="BV86" s="377" t="s">
        <v>6</v>
      </c>
      <c r="BW86" s="378"/>
      <c r="BX86" s="333" t="s">
        <v>6</v>
      </c>
      <c r="BY86" s="333"/>
      <c r="BZ86" s="27"/>
      <c r="CA86" s="377" t="s">
        <v>6</v>
      </c>
      <c r="CB86" s="378"/>
      <c r="CC86" s="333" t="s">
        <v>207</v>
      </c>
      <c r="CD86" s="333"/>
      <c r="CE86" s="27"/>
      <c r="CF86" s="352" t="s">
        <v>45</v>
      </c>
      <c r="CG86" s="353"/>
      <c r="CH86" s="353"/>
      <c r="CI86" s="353"/>
      <c r="CJ86" s="353"/>
      <c r="CK86" s="354"/>
      <c r="CL86" s="352" t="s">
        <v>46</v>
      </c>
      <c r="CM86" s="353"/>
      <c r="CN86" s="353"/>
      <c r="CO86" s="353"/>
      <c r="CP86" s="353"/>
      <c r="CQ86" s="354"/>
    </row>
    <row r="87" spans="1:95" ht="21" customHeight="1" x14ac:dyDescent="0.2">
      <c r="A87" s="373"/>
      <c r="B87" s="373"/>
      <c r="C87" s="373"/>
      <c r="D87" s="373"/>
      <c r="E87" s="373"/>
      <c r="F87" s="373"/>
      <c r="G87" s="373"/>
      <c r="H87" s="346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8"/>
      <c r="T87" s="346"/>
      <c r="U87" s="347"/>
      <c r="V87" s="347"/>
      <c r="W87" s="347"/>
      <c r="X87" s="347"/>
      <c r="Y87" s="347"/>
      <c r="Z87" s="347"/>
      <c r="AA87" s="347"/>
      <c r="AB87" s="348"/>
      <c r="AC87" s="346"/>
      <c r="AD87" s="347"/>
      <c r="AE87" s="347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347"/>
      <c r="AQ87" s="347"/>
      <c r="AR87" s="348"/>
      <c r="AS87" s="346"/>
      <c r="AT87" s="347"/>
      <c r="AU87" s="347"/>
      <c r="AV87" s="347"/>
      <c r="AW87" s="347"/>
      <c r="AX87" s="347"/>
      <c r="AY87" s="347"/>
      <c r="AZ87" s="347"/>
      <c r="BA87" s="348"/>
      <c r="BB87" s="346" t="s">
        <v>83</v>
      </c>
      <c r="BC87" s="347"/>
      <c r="BD87" s="347"/>
      <c r="BE87" s="347"/>
      <c r="BF87" s="348"/>
      <c r="BG87" s="346" t="s">
        <v>84</v>
      </c>
      <c r="BH87" s="347"/>
      <c r="BI87" s="347"/>
      <c r="BJ87" s="347"/>
      <c r="BK87" s="348"/>
      <c r="BL87" s="346" t="s">
        <v>85</v>
      </c>
      <c r="BM87" s="347"/>
      <c r="BN87" s="347"/>
      <c r="BO87" s="347"/>
      <c r="BP87" s="348"/>
      <c r="BQ87" s="346" t="s">
        <v>83</v>
      </c>
      <c r="BR87" s="347"/>
      <c r="BS87" s="347"/>
      <c r="BT87" s="347"/>
      <c r="BU87" s="348"/>
      <c r="BV87" s="346" t="s">
        <v>84</v>
      </c>
      <c r="BW87" s="347"/>
      <c r="BX87" s="347"/>
      <c r="BY87" s="347"/>
      <c r="BZ87" s="348"/>
      <c r="CA87" s="346" t="s">
        <v>85</v>
      </c>
      <c r="CB87" s="347"/>
      <c r="CC87" s="347"/>
      <c r="CD87" s="347"/>
      <c r="CE87" s="348"/>
      <c r="CF87" s="355"/>
      <c r="CG87" s="356"/>
      <c r="CH87" s="356"/>
      <c r="CI87" s="356"/>
      <c r="CJ87" s="356"/>
      <c r="CK87" s="357"/>
      <c r="CL87" s="355"/>
      <c r="CM87" s="356"/>
      <c r="CN87" s="356"/>
      <c r="CO87" s="356"/>
      <c r="CP87" s="356"/>
      <c r="CQ87" s="357"/>
    </row>
    <row r="88" spans="1:95" ht="15" customHeight="1" x14ac:dyDescent="0.2">
      <c r="A88" s="373"/>
      <c r="B88" s="373"/>
      <c r="C88" s="373"/>
      <c r="D88" s="373"/>
      <c r="E88" s="373"/>
      <c r="F88" s="373"/>
      <c r="G88" s="373"/>
      <c r="H88" s="346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8"/>
      <c r="T88" s="346"/>
      <c r="U88" s="347"/>
      <c r="V88" s="347"/>
      <c r="W88" s="347"/>
      <c r="X88" s="347"/>
      <c r="Y88" s="347"/>
      <c r="Z88" s="347"/>
      <c r="AA88" s="347"/>
      <c r="AB88" s="348"/>
      <c r="AC88" s="346"/>
      <c r="AD88" s="347"/>
      <c r="AE88" s="347"/>
      <c r="AF88" s="347"/>
      <c r="AG88" s="347"/>
      <c r="AH88" s="347"/>
      <c r="AI88" s="347"/>
      <c r="AJ88" s="347"/>
      <c r="AK88" s="347"/>
      <c r="AL88" s="347"/>
      <c r="AM88" s="347"/>
      <c r="AN88" s="347"/>
      <c r="AO88" s="347"/>
      <c r="AP88" s="347"/>
      <c r="AQ88" s="347"/>
      <c r="AR88" s="348"/>
      <c r="AS88" s="349"/>
      <c r="AT88" s="350"/>
      <c r="AU88" s="350"/>
      <c r="AV88" s="350"/>
      <c r="AW88" s="350"/>
      <c r="AX88" s="350"/>
      <c r="AY88" s="350"/>
      <c r="AZ88" s="350"/>
      <c r="BA88" s="351"/>
      <c r="BB88" s="346"/>
      <c r="BC88" s="347"/>
      <c r="BD88" s="347"/>
      <c r="BE88" s="347"/>
      <c r="BF88" s="348"/>
      <c r="BG88" s="346"/>
      <c r="BH88" s="347"/>
      <c r="BI88" s="347"/>
      <c r="BJ88" s="347"/>
      <c r="BK88" s="348"/>
      <c r="BL88" s="346"/>
      <c r="BM88" s="347"/>
      <c r="BN88" s="347"/>
      <c r="BO88" s="347"/>
      <c r="BP88" s="348"/>
      <c r="BQ88" s="346"/>
      <c r="BR88" s="347"/>
      <c r="BS88" s="347"/>
      <c r="BT88" s="347"/>
      <c r="BU88" s="348"/>
      <c r="BV88" s="346"/>
      <c r="BW88" s="347"/>
      <c r="BX88" s="347"/>
      <c r="BY88" s="347"/>
      <c r="BZ88" s="348"/>
      <c r="CA88" s="346"/>
      <c r="CB88" s="347"/>
      <c r="CC88" s="347"/>
      <c r="CD88" s="347"/>
      <c r="CE88" s="348"/>
      <c r="CF88" s="355"/>
      <c r="CG88" s="356"/>
      <c r="CH88" s="356"/>
      <c r="CI88" s="356"/>
      <c r="CJ88" s="356"/>
      <c r="CK88" s="357"/>
      <c r="CL88" s="355"/>
      <c r="CM88" s="356"/>
      <c r="CN88" s="356"/>
      <c r="CO88" s="356"/>
      <c r="CP88" s="356"/>
      <c r="CQ88" s="357"/>
    </row>
    <row r="89" spans="1:95" ht="27" customHeight="1" x14ac:dyDescent="0.2">
      <c r="A89" s="373"/>
      <c r="B89" s="373"/>
      <c r="C89" s="373"/>
      <c r="D89" s="373"/>
      <c r="E89" s="373"/>
      <c r="F89" s="373"/>
      <c r="G89" s="373"/>
      <c r="H89" s="349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1"/>
      <c r="T89" s="349"/>
      <c r="U89" s="350"/>
      <c r="V89" s="350"/>
      <c r="W89" s="350"/>
      <c r="X89" s="350"/>
      <c r="Y89" s="350"/>
      <c r="Z89" s="350"/>
      <c r="AA89" s="350"/>
      <c r="AB89" s="351"/>
      <c r="AC89" s="349"/>
      <c r="AD89" s="350"/>
      <c r="AE89" s="350"/>
      <c r="AF89" s="350"/>
      <c r="AG89" s="350"/>
      <c r="AH89" s="350"/>
      <c r="AI89" s="350"/>
      <c r="AJ89" s="350"/>
      <c r="AK89" s="350"/>
      <c r="AL89" s="350"/>
      <c r="AM89" s="350"/>
      <c r="AN89" s="350"/>
      <c r="AO89" s="350"/>
      <c r="AP89" s="350"/>
      <c r="AQ89" s="350"/>
      <c r="AR89" s="351"/>
      <c r="AS89" s="329" t="s">
        <v>50</v>
      </c>
      <c r="AT89" s="330"/>
      <c r="AU89" s="330"/>
      <c r="AV89" s="330"/>
      <c r="AW89" s="331"/>
      <c r="AX89" s="329" t="s">
        <v>51</v>
      </c>
      <c r="AY89" s="330"/>
      <c r="AZ89" s="330"/>
      <c r="BA89" s="331"/>
      <c r="BB89" s="349"/>
      <c r="BC89" s="350"/>
      <c r="BD89" s="350"/>
      <c r="BE89" s="350"/>
      <c r="BF89" s="351"/>
      <c r="BG89" s="349"/>
      <c r="BH89" s="350"/>
      <c r="BI89" s="350"/>
      <c r="BJ89" s="350"/>
      <c r="BK89" s="351"/>
      <c r="BL89" s="349"/>
      <c r="BM89" s="350"/>
      <c r="BN89" s="350"/>
      <c r="BO89" s="350"/>
      <c r="BP89" s="351"/>
      <c r="BQ89" s="349"/>
      <c r="BR89" s="350"/>
      <c r="BS89" s="350"/>
      <c r="BT89" s="350"/>
      <c r="BU89" s="351"/>
      <c r="BV89" s="349"/>
      <c r="BW89" s="350"/>
      <c r="BX89" s="350"/>
      <c r="BY89" s="350"/>
      <c r="BZ89" s="351"/>
      <c r="CA89" s="349"/>
      <c r="CB89" s="350"/>
      <c r="CC89" s="350"/>
      <c r="CD89" s="350"/>
      <c r="CE89" s="351"/>
      <c r="CF89" s="358"/>
      <c r="CG89" s="359"/>
      <c r="CH89" s="359"/>
      <c r="CI89" s="359"/>
      <c r="CJ89" s="359"/>
      <c r="CK89" s="360"/>
      <c r="CL89" s="358"/>
      <c r="CM89" s="359"/>
      <c r="CN89" s="359"/>
      <c r="CO89" s="359"/>
      <c r="CP89" s="359"/>
      <c r="CQ89" s="360"/>
    </row>
    <row r="90" spans="1:95" ht="15" customHeight="1" x14ac:dyDescent="0.2">
      <c r="A90" s="332" t="s">
        <v>27</v>
      </c>
      <c r="B90" s="332"/>
      <c r="C90" s="332"/>
      <c r="D90" s="332"/>
      <c r="E90" s="332"/>
      <c r="F90" s="332"/>
      <c r="G90" s="332"/>
      <c r="H90" s="329" t="s">
        <v>52</v>
      </c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1"/>
      <c r="T90" s="329" t="s">
        <v>53</v>
      </c>
      <c r="U90" s="330"/>
      <c r="V90" s="330"/>
      <c r="W90" s="330"/>
      <c r="X90" s="330"/>
      <c r="Y90" s="330"/>
      <c r="Z90" s="330"/>
      <c r="AA90" s="330"/>
      <c r="AB90" s="331"/>
      <c r="AC90" s="374" t="s">
        <v>54</v>
      </c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6"/>
      <c r="AS90" s="329" t="s">
        <v>55</v>
      </c>
      <c r="AT90" s="330"/>
      <c r="AU90" s="330"/>
      <c r="AV90" s="330"/>
      <c r="AW90" s="331"/>
      <c r="AX90" s="329" t="s">
        <v>56</v>
      </c>
      <c r="AY90" s="330"/>
      <c r="AZ90" s="330"/>
      <c r="BA90" s="331"/>
      <c r="BB90" s="332" t="s">
        <v>57</v>
      </c>
      <c r="BC90" s="332"/>
      <c r="BD90" s="332"/>
      <c r="BE90" s="332"/>
      <c r="BF90" s="332"/>
      <c r="BG90" s="332" t="s">
        <v>58</v>
      </c>
      <c r="BH90" s="332"/>
      <c r="BI90" s="332"/>
      <c r="BJ90" s="332"/>
      <c r="BK90" s="332"/>
      <c r="BL90" s="332" t="s">
        <v>59</v>
      </c>
      <c r="BM90" s="332"/>
      <c r="BN90" s="332"/>
      <c r="BO90" s="332"/>
      <c r="BP90" s="332"/>
      <c r="BQ90" s="332" t="s">
        <v>60</v>
      </c>
      <c r="BR90" s="332"/>
      <c r="BS90" s="332"/>
      <c r="BT90" s="332"/>
      <c r="BU90" s="332"/>
      <c r="BV90" s="332" t="s">
        <v>61</v>
      </c>
      <c r="BW90" s="332"/>
      <c r="BX90" s="332"/>
      <c r="BY90" s="332"/>
      <c r="BZ90" s="332"/>
      <c r="CA90" s="332" t="s">
        <v>86</v>
      </c>
      <c r="CB90" s="332"/>
      <c r="CC90" s="332"/>
      <c r="CD90" s="332"/>
      <c r="CE90" s="332"/>
      <c r="CF90" s="332" t="s">
        <v>87</v>
      </c>
      <c r="CG90" s="332"/>
      <c r="CH90" s="332"/>
      <c r="CI90" s="332"/>
      <c r="CJ90" s="332"/>
      <c r="CK90" s="332"/>
      <c r="CL90" s="332" t="s">
        <v>88</v>
      </c>
      <c r="CM90" s="332"/>
      <c r="CN90" s="332"/>
      <c r="CO90" s="332"/>
      <c r="CP90" s="332"/>
      <c r="CQ90" s="332"/>
    </row>
    <row r="91" spans="1:95" ht="40.5" customHeight="1" x14ac:dyDescent="0.2">
      <c r="A91" s="452" t="s">
        <v>221</v>
      </c>
      <c r="B91" s="453"/>
      <c r="C91" s="453"/>
      <c r="D91" s="453"/>
      <c r="E91" s="453"/>
      <c r="F91" s="453"/>
      <c r="G91" s="454"/>
      <c r="H91" s="468" t="s">
        <v>63</v>
      </c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70"/>
      <c r="T91" s="367" t="s">
        <v>64</v>
      </c>
      <c r="U91" s="368"/>
      <c r="V91" s="368"/>
      <c r="W91" s="368"/>
      <c r="X91" s="368"/>
      <c r="Y91" s="368"/>
      <c r="Z91" s="368"/>
      <c r="AA91" s="368"/>
      <c r="AB91" s="369"/>
      <c r="AC91" s="471" t="s">
        <v>135</v>
      </c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3"/>
      <c r="AS91" s="343" t="s">
        <v>90</v>
      </c>
      <c r="AT91" s="344"/>
      <c r="AU91" s="344"/>
      <c r="AV91" s="344"/>
      <c r="AW91" s="345"/>
      <c r="AX91" s="474" t="s">
        <v>91</v>
      </c>
      <c r="AY91" s="475"/>
      <c r="AZ91" s="475"/>
      <c r="BA91" s="476"/>
      <c r="BB91" s="367">
        <v>9111</v>
      </c>
      <c r="BC91" s="368"/>
      <c r="BD91" s="368"/>
      <c r="BE91" s="368"/>
      <c r="BF91" s="369"/>
      <c r="BG91" s="367">
        <v>9011</v>
      </c>
      <c r="BH91" s="368"/>
      <c r="BI91" s="368"/>
      <c r="BJ91" s="368"/>
      <c r="BK91" s="369"/>
      <c r="BL91" s="367">
        <v>9011</v>
      </c>
      <c r="BM91" s="368"/>
      <c r="BN91" s="368"/>
      <c r="BO91" s="368"/>
      <c r="BP91" s="369"/>
      <c r="BQ91" s="340"/>
      <c r="BR91" s="341"/>
      <c r="BS91" s="341"/>
      <c r="BT91" s="341"/>
      <c r="BU91" s="342"/>
      <c r="BV91" s="340"/>
      <c r="BW91" s="341"/>
      <c r="BX91" s="341"/>
      <c r="BY91" s="341"/>
      <c r="BZ91" s="342"/>
      <c r="CA91" s="340"/>
      <c r="CB91" s="341"/>
      <c r="CC91" s="341"/>
      <c r="CD91" s="341"/>
      <c r="CE91" s="342"/>
      <c r="CF91" s="467">
        <v>3</v>
      </c>
      <c r="CG91" s="467"/>
      <c r="CH91" s="467"/>
      <c r="CI91" s="467"/>
      <c r="CJ91" s="467"/>
      <c r="CK91" s="467"/>
      <c r="CL91" s="340"/>
      <c r="CM91" s="341"/>
      <c r="CN91" s="341"/>
      <c r="CO91" s="341"/>
      <c r="CP91" s="341"/>
      <c r="CQ91" s="342"/>
    </row>
    <row r="92" spans="1:95" ht="41.25" customHeight="1" x14ac:dyDescent="0.2">
      <c r="A92" s="323" t="s">
        <v>222</v>
      </c>
      <c r="B92" s="324"/>
      <c r="C92" s="324"/>
      <c r="D92" s="324"/>
      <c r="E92" s="324"/>
      <c r="F92" s="324"/>
      <c r="G92" s="325"/>
      <c r="H92" s="468" t="s">
        <v>69</v>
      </c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70"/>
      <c r="T92" s="367" t="s">
        <v>64</v>
      </c>
      <c r="U92" s="368"/>
      <c r="V92" s="368"/>
      <c r="W92" s="368"/>
      <c r="X92" s="368"/>
      <c r="Y92" s="368"/>
      <c r="Z92" s="368"/>
      <c r="AA92" s="368"/>
      <c r="AB92" s="369"/>
      <c r="AC92" s="471" t="s">
        <v>135</v>
      </c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3"/>
      <c r="AS92" s="343" t="s">
        <v>90</v>
      </c>
      <c r="AT92" s="344"/>
      <c r="AU92" s="344"/>
      <c r="AV92" s="344"/>
      <c r="AW92" s="345"/>
      <c r="AX92" s="474" t="s">
        <v>91</v>
      </c>
      <c r="AY92" s="475"/>
      <c r="AZ92" s="475"/>
      <c r="BA92" s="476"/>
      <c r="BB92" s="367">
        <v>8209</v>
      </c>
      <c r="BC92" s="368"/>
      <c r="BD92" s="368"/>
      <c r="BE92" s="368"/>
      <c r="BF92" s="369"/>
      <c r="BG92" s="367">
        <v>8022</v>
      </c>
      <c r="BH92" s="368"/>
      <c r="BI92" s="368"/>
      <c r="BJ92" s="368"/>
      <c r="BK92" s="369"/>
      <c r="BL92" s="367">
        <v>8022</v>
      </c>
      <c r="BM92" s="368"/>
      <c r="BN92" s="368"/>
      <c r="BO92" s="368"/>
      <c r="BP92" s="369"/>
      <c r="BQ92" s="340"/>
      <c r="BR92" s="341"/>
      <c r="BS92" s="341"/>
      <c r="BT92" s="341"/>
      <c r="BU92" s="342"/>
      <c r="BV92" s="340"/>
      <c r="BW92" s="341"/>
      <c r="BX92" s="341"/>
      <c r="BY92" s="341"/>
      <c r="BZ92" s="342"/>
      <c r="CA92" s="340"/>
      <c r="CB92" s="341"/>
      <c r="CC92" s="341"/>
      <c r="CD92" s="341"/>
      <c r="CE92" s="342"/>
      <c r="CF92" s="467">
        <v>3</v>
      </c>
      <c r="CG92" s="467"/>
      <c r="CH92" s="467"/>
      <c r="CI92" s="467"/>
      <c r="CJ92" s="467"/>
      <c r="CK92" s="467"/>
      <c r="CL92" s="340"/>
      <c r="CM92" s="341"/>
      <c r="CN92" s="341"/>
      <c r="CO92" s="341"/>
      <c r="CP92" s="341"/>
      <c r="CQ92" s="342"/>
    </row>
    <row r="93" spans="1:95" ht="45" customHeight="1" x14ac:dyDescent="0.2">
      <c r="A93" s="323" t="s">
        <v>224</v>
      </c>
      <c r="B93" s="456"/>
      <c r="C93" s="456"/>
      <c r="D93" s="456"/>
      <c r="E93" s="456"/>
      <c r="F93" s="456"/>
      <c r="G93" s="457"/>
      <c r="H93" s="468" t="s">
        <v>214</v>
      </c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70"/>
      <c r="T93" s="367" t="s">
        <v>64</v>
      </c>
      <c r="U93" s="368"/>
      <c r="V93" s="368"/>
      <c r="W93" s="368"/>
      <c r="X93" s="368"/>
      <c r="Y93" s="368"/>
      <c r="Z93" s="368"/>
      <c r="AA93" s="368"/>
      <c r="AB93" s="369"/>
      <c r="AC93" s="471" t="s">
        <v>135</v>
      </c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36"/>
      <c r="AS93" s="343" t="s">
        <v>90</v>
      </c>
      <c r="AT93" s="344"/>
      <c r="AU93" s="344"/>
      <c r="AV93" s="344"/>
      <c r="AW93" s="345"/>
      <c r="AX93" s="474" t="s">
        <v>91</v>
      </c>
      <c r="AY93" s="475"/>
      <c r="AZ93" s="475"/>
      <c r="BA93" s="476"/>
      <c r="BB93" s="367">
        <v>810</v>
      </c>
      <c r="BC93" s="368"/>
      <c r="BD93" s="368"/>
      <c r="BE93" s="368"/>
      <c r="BF93" s="369"/>
      <c r="BG93" s="367">
        <v>963</v>
      </c>
      <c r="BH93" s="368"/>
      <c r="BI93" s="368"/>
      <c r="BJ93" s="368"/>
      <c r="BK93" s="369"/>
      <c r="BL93" s="367">
        <v>963</v>
      </c>
      <c r="BM93" s="368"/>
      <c r="BN93" s="368"/>
      <c r="BO93" s="368"/>
      <c r="BP93" s="369"/>
      <c r="BQ93" s="340"/>
      <c r="BR93" s="341"/>
      <c r="BS93" s="341"/>
      <c r="BT93" s="341"/>
      <c r="BU93" s="342"/>
      <c r="BV93" s="340"/>
      <c r="BW93" s="341"/>
      <c r="BX93" s="341"/>
      <c r="BY93" s="341"/>
      <c r="BZ93" s="342"/>
      <c r="CA93" s="340"/>
      <c r="CB93" s="341"/>
      <c r="CC93" s="341"/>
      <c r="CD93" s="341"/>
      <c r="CE93" s="342"/>
      <c r="CF93" s="477">
        <v>3</v>
      </c>
      <c r="CG93" s="478"/>
      <c r="CH93" s="478"/>
      <c r="CI93" s="478"/>
      <c r="CJ93" s="478"/>
      <c r="CK93" s="479"/>
      <c r="CL93" s="340"/>
      <c r="CM93" s="341"/>
      <c r="CN93" s="341"/>
      <c r="CO93" s="341"/>
      <c r="CP93" s="341"/>
      <c r="CQ93" s="342"/>
    </row>
    <row r="94" spans="1:95" ht="45.75" customHeight="1" x14ac:dyDescent="0.2">
      <c r="A94" s="361" t="s">
        <v>225</v>
      </c>
      <c r="B94" s="324"/>
      <c r="C94" s="324"/>
      <c r="D94" s="324"/>
      <c r="E94" s="324"/>
      <c r="F94" s="324"/>
      <c r="G94" s="325"/>
      <c r="H94" s="481" t="s">
        <v>72</v>
      </c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70"/>
      <c r="T94" s="367" t="s">
        <v>64</v>
      </c>
      <c r="U94" s="368"/>
      <c r="V94" s="368"/>
      <c r="W94" s="368"/>
      <c r="X94" s="368"/>
      <c r="Y94" s="368"/>
      <c r="Z94" s="368"/>
      <c r="AA94" s="368"/>
      <c r="AB94" s="369"/>
      <c r="AC94" s="471" t="s">
        <v>135</v>
      </c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3"/>
      <c r="AS94" s="343" t="s">
        <v>90</v>
      </c>
      <c r="AT94" s="344"/>
      <c r="AU94" s="344"/>
      <c r="AV94" s="344"/>
      <c r="AW94" s="345"/>
      <c r="AX94" s="474" t="s">
        <v>91</v>
      </c>
      <c r="AY94" s="475"/>
      <c r="AZ94" s="475"/>
      <c r="BA94" s="476"/>
      <c r="BB94" s="480">
        <v>2328</v>
      </c>
      <c r="BC94" s="480"/>
      <c r="BD94" s="480"/>
      <c r="BE94" s="480"/>
      <c r="BF94" s="480"/>
      <c r="BG94" s="480">
        <v>3442</v>
      </c>
      <c r="BH94" s="480"/>
      <c r="BI94" s="480"/>
      <c r="BJ94" s="480"/>
      <c r="BK94" s="480"/>
      <c r="BL94" s="480">
        <v>3442</v>
      </c>
      <c r="BM94" s="480"/>
      <c r="BN94" s="480"/>
      <c r="BO94" s="480"/>
      <c r="BP94" s="480"/>
      <c r="BQ94" s="462"/>
      <c r="BR94" s="462"/>
      <c r="BS94" s="462"/>
      <c r="BT94" s="462"/>
      <c r="BU94" s="462"/>
      <c r="BV94" s="462"/>
      <c r="BW94" s="462"/>
      <c r="BX94" s="462"/>
      <c r="BY94" s="462"/>
      <c r="BZ94" s="462"/>
      <c r="CA94" s="462"/>
      <c r="CB94" s="462"/>
      <c r="CC94" s="462"/>
      <c r="CD94" s="462"/>
      <c r="CE94" s="462"/>
      <c r="CF94" s="467">
        <v>3</v>
      </c>
      <c r="CG94" s="467"/>
      <c r="CH94" s="467"/>
      <c r="CI94" s="467"/>
      <c r="CJ94" s="467"/>
      <c r="CK94" s="467"/>
      <c r="CL94" s="462"/>
      <c r="CM94" s="462"/>
      <c r="CN94" s="462"/>
      <c r="CO94" s="462"/>
      <c r="CP94" s="462"/>
      <c r="CQ94" s="462"/>
    </row>
    <row r="95" spans="1:95" ht="105" customHeight="1" x14ac:dyDescent="0.2">
      <c r="A95" s="361" t="s">
        <v>223</v>
      </c>
      <c r="B95" s="324"/>
      <c r="C95" s="324"/>
      <c r="D95" s="324"/>
      <c r="E95" s="324"/>
      <c r="F95" s="324"/>
      <c r="G95" s="325"/>
      <c r="H95" s="326" t="s">
        <v>319</v>
      </c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8"/>
      <c r="T95" s="367" t="s">
        <v>64</v>
      </c>
      <c r="U95" s="368"/>
      <c r="V95" s="368"/>
      <c r="W95" s="368"/>
      <c r="X95" s="368"/>
      <c r="Y95" s="368"/>
      <c r="Z95" s="368"/>
      <c r="AA95" s="368"/>
      <c r="AB95" s="369"/>
      <c r="AC95" s="471" t="s">
        <v>135</v>
      </c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3"/>
      <c r="AS95" s="343" t="s">
        <v>90</v>
      </c>
      <c r="AT95" s="344"/>
      <c r="AU95" s="344"/>
      <c r="AV95" s="344"/>
      <c r="AW95" s="345"/>
      <c r="AX95" s="474" t="s">
        <v>91</v>
      </c>
      <c r="AY95" s="475"/>
      <c r="AZ95" s="475"/>
      <c r="BA95" s="476"/>
      <c r="BB95" s="367">
        <v>53</v>
      </c>
      <c r="BC95" s="368"/>
      <c r="BD95" s="368"/>
      <c r="BE95" s="368"/>
      <c r="BF95" s="369"/>
      <c r="BG95" s="367">
        <v>100</v>
      </c>
      <c r="BH95" s="368"/>
      <c r="BI95" s="368"/>
      <c r="BJ95" s="368"/>
      <c r="BK95" s="369"/>
      <c r="BL95" s="367">
        <v>100</v>
      </c>
      <c r="BM95" s="368"/>
      <c r="BN95" s="368"/>
      <c r="BO95" s="368"/>
      <c r="BP95" s="369"/>
      <c r="BQ95" s="340"/>
      <c r="BR95" s="341"/>
      <c r="BS95" s="341"/>
      <c r="BT95" s="341"/>
      <c r="BU95" s="342"/>
      <c r="BV95" s="340"/>
      <c r="BW95" s="341"/>
      <c r="BX95" s="341"/>
      <c r="BY95" s="341"/>
      <c r="BZ95" s="342"/>
      <c r="CA95" s="340"/>
      <c r="CB95" s="341"/>
      <c r="CC95" s="341"/>
      <c r="CD95" s="341"/>
      <c r="CE95" s="342"/>
      <c r="CF95" s="477">
        <v>3</v>
      </c>
      <c r="CG95" s="478"/>
      <c r="CH95" s="478"/>
      <c r="CI95" s="478"/>
      <c r="CJ95" s="478"/>
      <c r="CK95" s="479"/>
      <c r="CL95" s="340"/>
      <c r="CM95" s="341"/>
      <c r="CN95" s="341"/>
      <c r="CO95" s="341"/>
      <c r="CP95" s="341"/>
      <c r="CQ95" s="342"/>
    </row>
    <row r="96" spans="1:95" ht="10.5" customHeight="1" x14ac:dyDescent="0.2">
      <c r="A96" s="12"/>
      <c r="B96" s="12"/>
      <c r="C96" s="12"/>
      <c r="D96" s="12"/>
      <c r="E96" s="12"/>
      <c r="F96" s="12"/>
      <c r="G96" s="12"/>
      <c r="H96" s="15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35"/>
      <c r="U96" s="35"/>
      <c r="V96" s="35"/>
      <c r="W96" s="35"/>
      <c r="X96" s="35"/>
      <c r="Y96" s="35"/>
      <c r="Z96" s="35"/>
      <c r="AA96" s="35"/>
      <c r="AB96" s="35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23"/>
      <c r="AT96" s="23"/>
      <c r="AU96" s="23"/>
      <c r="AV96" s="23"/>
      <c r="AW96" s="23"/>
      <c r="AX96" s="14"/>
      <c r="AY96" s="14"/>
      <c r="AZ96" s="14"/>
      <c r="BA96" s="14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17"/>
      <c r="CG96" s="17"/>
      <c r="CH96" s="17"/>
      <c r="CI96" s="17"/>
      <c r="CJ96" s="17"/>
      <c r="CK96" s="17"/>
      <c r="CL96" s="35"/>
      <c r="CM96" s="35"/>
      <c r="CN96" s="35"/>
      <c r="CO96" s="35"/>
      <c r="CP96" s="35"/>
      <c r="CQ96" s="35"/>
    </row>
    <row r="97" spans="1:95" ht="18" customHeight="1" thickBot="1" x14ac:dyDescent="0.25">
      <c r="A97" s="433" t="s">
        <v>26</v>
      </c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34" t="s">
        <v>53</v>
      </c>
      <c r="AQ97" s="434"/>
      <c r="AR97" s="434"/>
      <c r="AS97" s="434"/>
      <c r="AT97" s="434"/>
      <c r="AU97" s="379"/>
      <c r="AV97" s="379"/>
      <c r="AW97" s="379"/>
      <c r="AX97" s="379"/>
      <c r="AY97" s="379"/>
      <c r="AZ97" s="379"/>
      <c r="BA97" s="379"/>
      <c r="BB97" s="379"/>
      <c r="BC97" s="379"/>
      <c r="BD97" s="379"/>
      <c r="BE97" s="379"/>
      <c r="BF97" s="379"/>
      <c r="BG97" s="379"/>
      <c r="BH97" s="379"/>
      <c r="BI97" s="379"/>
      <c r="BJ97" s="379"/>
      <c r="BK97" s="379"/>
      <c r="BL97" s="379"/>
      <c r="BM97" s="379"/>
      <c r="BN97" s="379"/>
      <c r="BO97" s="379"/>
      <c r="BP97" s="379"/>
      <c r="BQ97" s="379"/>
      <c r="BR97" s="379"/>
      <c r="BS97" s="379"/>
      <c r="BT97" s="379"/>
      <c r="BU97" s="379"/>
      <c r="BV97" s="379"/>
      <c r="BW97" s="379"/>
      <c r="BX97" s="379"/>
      <c r="BY97" s="379"/>
      <c r="BZ97" s="379"/>
      <c r="CA97" s="379"/>
      <c r="CB97" s="379"/>
      <c r="CC97" s="379"/>
      <c r="CD97" s="379"/>
      <c r="CE97" s="379"/>
    </row>
    <row r="98" spans="1:95" ht="22.5" customHeight="1" x14ac:dyDescent="0.2">
      <c r="A98" s="379" t="s">
        <v>28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438"/>
      <c r="Z98" s="438"/>
      <c r="AA98" s="438"/>
      <c r="AB98" s="438"/>
      <c r="AC98" s="438"/>
      <c r="AD98" s="438"/>
      <c r="AE98" s="438"/>
      <c r="AF98" s="438"/>
      <c r="AG98" s="438"/>
      <c r="AH98" s="438"/>
      <c r="AI98" s="438"/>
      <c r="AJ98" s="438"/>
      <c r="AK98" s="438"/>
      <c r="AL98" s="438"/>
      <c r="AM98" s="438"/>
      <c r="AN98" s="438"/>
      <c r="AO98" s="438"/>
      <c r="AP98" s="438"/>
      <c r="AQ98" s="438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439" t="s">
        <v>29</v>
      </c>
      <c r="BT98" s="439"/>
      <c r="BU98" s="439"/>
      <c r="BV98" s="439"/>
      <c r="BW98" s="439"/>
      <c r="BX98" s="439"/>
      <c r="BY98" s="439"/>
      <c r="BZ98" s="439"/>
      <c r="CA98" s="439"/>
      <c r="CB98" s="439"/>
      <c r="CC98" s="439"/>
      <c r="CD98" s="439"/>
      <c r="CE98" s="439"/>
      <c r="CF98" s="396" t="s">
        <v>237</v>
      </c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8"/>
    </row>
    <row r="99" spans="1:95" x14ac:dyDescent="0.2">
      <c r="A99" s="449" t="s">
        <v>192</v>
      </c>
      <c r="B99" s="450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0"/>
      <c r="U99" s="450"/>
      <c r="V99" s="450"/>
      <c r="W99" s="450"/>
      <c r="X99" s="450"/>
      <c r="Y99" s="450"/>
      <c r="Z99" s="450"/>
      <c r="AA99" s="450"/>
      <c r="AB99" s="450"/>
      <c r="AC99" s="450"/>
      <c r="AD99" s="450"/>
      <c r="AE99" s="450"/>
      <c r="AF99" s="450"/>
      <c r="AG99" s="450"/>
      <c r="AH99" s="450"/>
      <c r="AI99" s="450"/>
      <c r="AJ99" s="450"/>
      <c r="AK99" s="450"/>
      <c r="AL99" s="450"/>
      <c r="AM99" s="450"/>
      <c r="AN99" s="450"/>
      <c r="AO99" s="450"/>
      <c r="AP99" s="450"/>
      <c r="AQ99" s="450"/>
      <c r="AR99" s="450"/>
      <c r="AS99" s="450"/>
      <c r="AT99" s="450"/>
      <c r="AU99" s="450"/>
      <c r="AV99" s="450"/>
      <c r="AW99" s="450"/>
      <c r="AX99" s="450"/>
      <c r="AY99" s="450"/>
      <c r="AZ99" s="450"/>
      <c r="BA99" s="450"/>
      <c r="BB99" s="450"/>
      <c r="BC99" s="450"/>
      <c r="BD99" s="450"/>
      <c r="BE99" s="450"/>
      <c r="BF99" s="450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439"/>
      <c r="BT99" s="439"/>
      <c r="BU99" s="439"/>
      <c r="BV99" s="439"/>
      <c r="BW99" s="439"/>
      <c r="BX99" s="439"/>
      <c r="BY99" s="439"/>
      <c r="BZ99" s="439"/>
      <c r="CA99" s="439"/>
      <c r="CB99" s="439"/>
      <c r="CC99" s="439"/>
      <c r="CD99" s="439"/>
      <c r="CE99" s="439"/>
      <c r="CF99" s="482"/>
      <c r="CG99" s="483"/>
      <c r="CH99" s="483"/>
      <c r="CI99" s="483"/>
      <c r="CJ99" s="483"/>
      <c r="CK99" s="483"/>
      <c r="CL99" s="483"/>
      <c r="CM99" s="483"/>
      <c r="CN99" s="483"/>
      <c r="CO99" s="483"/>
      <c r="CP99" s="483"/>
      <c r="CQ99" s="484"/>
    </row>
    <row r="100" spans="1:95" ht="15.75" thickBot="1" x14ac:dyDescent="0.25">
      <c r="A100" s="379" t="s">
        <v>32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438"/>
      <c r="AF100" s="438"/>
      <c r="AG100" s="438"/>
      <c r="AH100" s="438"/>
      <c r="AI100" s="438"/>
      <c r="AJ100" s="438"/>
      <c r="AK100" s="438"/>
      <c r="AL100" s="438"/>
      <c r="AM100" s="438"/>
      <c r="AN100" s="438"/>
      <c r="AO100" s="438"/>
      <c r="AP100" s="438"/>
      <c r="AQ100" s="438"/>
      <c r="AR100" s="438"/>
      <c r="AS100" s="438"/>
      <c r="AT100" s="438"/>
      <c r="AU100" s="438"/>
      <c r="AV100" s="438"/>
      <c r="AW100" s="438"/>
      <c r="AX100" s="438"/>
      <c r="AY100" s="438"/>
      <c r="AZ100" s="438"/>
      <c r="BA100" s="438"/>
      <c r="BB100" s="438"/>
      <c r="BC100" s="438"/>
      <c r="BD100" s="438"/>
      <c r="BE100" s="438"/>
      <c r="BF100" s="438"/>
      <c r="BS100" s="439"/>
      <c r="BT100" s="439"/>
      <c r="BU100" s="439"/>
      <c r="BV100" s="439"/>
      <c r="BW100" s="439"/>
      <c r="BX100" s="439"/>
      <c r="BY100" s="439"/>
      <c r="BZ100" s="439"/>
      <c r="CA100" s="439"/>
      <c r="CB100" s="439"/>
      <c r="CC100" s="439"/>
      <c r="CD100" s="439"/>
      <c r="CE100" s="439"/>
      <c r="CF100" s="399"/>
      <c r="CG100" s="400"/>
      <c r="CH100" s="400"/>
      <c r="CI100" s="400"/>
      <c r="CJ100" s="400"/>
      <c r="CK100" s="400"/>
      <c r="CL100" s="400"/>
      <c r="CM100" s="400"/>
      <c r="CN100" s="400"/>
      <c r="CO100" s="400"/>
      <c r="CP100" s="400"/>
      <c r="CQ100" s="401"/>
    </row>
    <row r="101" spans="1:95" ht="33" customHeight="1" x14ac:dyDescent="0.2">
      <c r="A101" s="449" t="s">
        <v>321</v>
      </c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S101" s="439"/>
      <c r="BT101" s="439"/>
      <c r="BU101" s="439"/>
      <c r="BV101" s="439"/>
      <c r="BW101" s="439"/>
      <c r="BX101" s="439"/>
      <c r="BY101" s="439"/>
      <c r="BZ101" s="439"/>
      <c r="CA101" s="439"/>
      <c r="CB101" s="439"/>
      <c r="CC101" s="439"/>
      <c r="CD101" s="439"/>
      <c r="CE101" s="439"/>
    </row>
    <row r="102" spans="1:95" ht="17.25" hidden="1" customHeight="1" x14ac:dyDescent="0.2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6"/>
      <c r="AL102" s="386"/>
      <c r="AM102" s="386"/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386"/>
      <c r="BA102" s="386"/>
      <c r="BB102" s="386"/>
      <c r="BC102" s="386"/>
      <c r="BD102" s="386"/>
      <c r="BE102" s="386"/>
      <c r="BF102" s="386"/>
      <c r="BG102" s="379"/>
      <c r="BH102" s="379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379"/>
      <c r="BT102" s="379"/>
      <c r="BU102" s="379"/>
      <c r="BV102" s="379"/>
      <c r="BW102" s="379"/>
      <c r="BX102" s="379"/>
      <c r="BY102" s="379"/>
      <c r="BZ102" s="379"/>
      <c r="CA102" s="379"/>
      <c r="CB102" s="379"/>
      <c r="CC102" s="379"/>
      <c r="CD102" s="379"/>
      <c r="CE102" s="379"/>
    </row>
    <row r="103" spans="1:95" ht="6" customHeight="1" x14ac:dyDescent="0.2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379"/>
      <c r="AL103" s="379"/>
      <c r="AM103" s="379"/>
      <c r="AN103" s="379"/>
      <c r="AO103" s="379"/>
      <c r="AP103" s="379"/>
      <c r="AQ103" s="379"/>
      <c r="AR103" s="379"/>
      <c r="AS103" s="379"/>
      <c r="AT103" s="379"/>
      <c r="AU103" s="379"/>
      <c r="AV103" s="379"/>
      <c r="AW103" s="379"/>
      <c r="AX103" s="379"/>
      <c r="AY103" s="379"/>
      <c r="AZ103" s="379"/>
      <c r="BA103" s="379"/>
      <c r="BB103" s="379"/>
      <c r="BC103" s="379"/>
      <c r="BD103" s="379"/>
      <c r="BE103" s="379"/>
      <c r="BF103" s="379"/>
      <c r="BG103" s="379"/>
      <c r="BH103" s="379"/>
      <c r="BI103" s="379"/>
      <c r="BJ103" s="379"/>
      <c r="BK103" s="379"/>
      <c r="BL103" s="379"/>
      <c r="BM103" s="379"/>
      <c r="BN103" s="379"/>
      <c r="BO103" s="379"/>
      <c r="BP103" s="379"/>
      <c r="BQ103" s="379"/>
      <c r="BR103" s="379"/>
      <c r="BS103" s="379"/>
      <c r="BT103" s="379"/>
      <c r="BU103" s="379"/>
      <c r="BV103" s="379"/>
      <c r="BW103" s="379"/>
      <c r="BX103" s="379"/>
      <c r="BY103" s="379"/>
      <c r="BZ103" s="379"/>
      <c r="CA103" s="379"/>
      <c r="CB103" s="379"/>
      <c r="CC103" s="379"/>
      <c r="CD103" s="379"/>
      <c r="CE103" s="379"/>
    </row>
    <row r="104" spans="1:95" ht="15" customHeight="1" x14ac:dyDescent="0.2">
      <c r="A104" s="379" t="s">
        <v>34</v>
      </c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79"/>
      <c r="AI104" s="379"/>
      <c r="AJ104" s="379"/>
      <c r="AK104" s="379"/>
      <c r="AL104" s="379"/>
      <c r="AM104" s="379"/>
      <c r="AN104" s="379"/>
      <c r="AO104" s="379"/>
      <c r="AP104" s="379"/>
      <c r="AQ104" s="379"/>
      <c r="AR104" s="379"/>
      <c r="AS104" s="379"/>
      <c r="AT104" s="379"/>
      <c r="AU104" s="379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79"/>
      <c r="BG104" s="379"/>
      <c r="BH104" s="379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379"/>
      <c r="BT104" s="379"/>
      <c r="BU104" s="379"/>
      <c r="BV104" s="379"/>
      <c r="BW104" s="379"/>
      <c r="BX104" s="379"/>
      <c r="BY104" s="379"/>
      <c r="BZ104" s="379"/>
      <c r="CA104" s="379"/>
      <c r="CB104" s="379"/>
      <c r="CC104" s="379"/>
      <c r="CD104" s="379"/>
      <c r="CE104" s="379"/>
    </row>
    <row r="105" spans="1:95" ht="17.25" customHeight="1" x14ac:dyDescent="0.2">
      <c r="A105" s="379" t="s">
        <v>35</v>
      </c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  <c r="AM105" s="379"/>
      <c r="AN105" s="379"/>
      <c r="AO105" s="379"/>
      <c r="AP105" s="379"/>
      <c r="AQ105" s="379"/>
      <c r="AR105" s="379"/>
      <c r="AS105" s="379"/>
      <c r="AT105" s="379"/>
      <c r="AU105" s="379"/>
      <c r="AV105" s="379"/>
      <c r="AW105" s="379"/>
      <c r="AX105" s="379"/>
      <c r="AY105" s="379"/>
      <c r="AZ105" s="379"/>
      <c r="BA105" s="379"/>
      <c r="BB105" s="379"/>
      <c r="BC105" s="379"/>
      <c r="BD105" s="379"/>
      <c r="BE105" s="379"/>
      <c r="BF105" s="379"/>
      <c r="BG105" s="379"/>
      <c r="BH105" s="379"/>
      <c r="BI105" s="379"/>
      <c r="BJ105" s="379"/>
      <c r="BK105" s="379"/>
      <c r="BL105" s="379"/>
      <c r="BM105" s="379"/>
      <c r="BN105" s="379"/>
      <c r="BO105" s="379"/>
      <c r="BP105" s="379"/>
      <c r="BQ105" s="379"/>
      <c r="BR105" s="379"/>
      <c r="BS105" s="379"/>
      <c r="BT105" s="379"/>
      <c r="BU105" s="379"/>
      <c r="BV105" s="379"/>
      <c r="BW105" s="379"/>
      <c r="BX105" s="379"/>
      <c r="BY105" s="379"/>
      <c r="BZ105" s="379"/>
      <c r="CA105" s="379"/>
      <c r="CB105" s="379"/>
      <c r="CC105" s="379"/>
      <c r="CD105" s="379"/>
      <c r="CE105" s="379"/>
    </row>
    <row r="106" spans="1:95" ht="9.75" customHeight="1" x14ac:dyDescent="0.2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  <c r="AM106" s="379"/>
      <c r="AN106" s="379"/>
      <c r="AO106" s="379"/>
      <c r="AP106" s="379"/>
      <c r="AQ106" s="379"/>
      <c r="AR106" s="379"/>
      <c r="AS106" s="379"/>
      <c r="AT106" s="379"/>
      <c r="AU106" s="379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79"/>
      <c r="BG106" s="379"/>
      <c r="BH106" s="379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379"/>
      <c r="BT106" s="379"/>
      <c r="BU106" s="379"/>
      <c r="BV106" s="379"/>
      <c r="BW106" s="379"/>
      <c r="BX106" s="379"/>
      <c r="BY106" s="379"/>
      <c r="BZ106" s="379"/>
      <c r="CA106" s="379"/>
      <c r="CB106" s="379"/>
      <c r="CC106" s="379"/>
      <c r="CD106" s="379"/>
      <c r="CE106" s="379"/>
    </row>
    <row r="107" spans="1:95" ht="75" customHeight="1" x14ac:dyDescent="0.2">
      <c r="A107" s="373" t="s">
        <v>36</v>
      </c>
      <c r="B107" s="373"/>
      <c r="C107" s="373"/>
      <c r="D107" s="373"/>
      <c r="E107" s="373"/>
      <c r="F107" s="373"/>
      <c r="G107" s="373"/>
      <c r="H107" s="329" t="s">
        <v>37</v>
      </c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1"/>
      <c r="T107" s="374" t="s">
        <v>38</v>
      </c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6"/>
      <c r="AF107" s="329" t="s">
        <v>39</v>
      </c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0"/>
      <c r="BH107" s="330"/>
      <c r="BI107" s="330"/>
      <c r="BJ107" s="330"/>
      <c r="BK107" s="330"/>
      <c r="BL107" s="330"/>
      <c r="BM107" s="331"/>
      <c r="BN107" s="329" t="s">
        <v>40</v>
      </c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30"/>
      <c r="CD107" s="330"/>
      <c r="CE107" s="331"/>
      <c r="CF107" s="373" t="s">
        <v>41</v>
      </c>
      <c r="CG107" s="373"/>
      <c r="CH107" s="373"/>
      <c r="CI107" s="373"/>
      <c r="CJ107" s="373"/>
      <c r="CK107" s="373"/>
      <c r="CL107" s="373"/>
      <c r="CM107" s="373"/>
      <c r="CN107" s="373"/>
      <c r="CO107" s="373"/>
      <c r="CP107" s="373"/>
      <c r="CQ107" s="373"/>
    </row>
    <row r="108" spans="1:95" x14ac:dyDescent="0.2">
      <c r="A108" s="373"/>
      <c r="B108" s="373"/>
      <c r="C108" s="373"/>
      <c r="D108" s="373"/>
      <c r="E108" s="373"/>
      <c r="F108" s="373"/>
      <c r="G108" s="373"/>
      <c r="H108" s="374" t="s">
        <v>42</v>
      </c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6"/>
      <c r="T108" s="374" t="s">
        <v>42</v>
      </c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6"/>
      <c r="AF108" s="374" t="s">
        <v>42</v>
      </c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5"/>
      <c r="AY108" s="376"/>
      <c r="AZ108" s="374" t="s">
        <v>43</v>
      </c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6"/>
      <c r="BN108" s="377" t="s">
        <v>6</v>
      </c>
      <c r="BO108" s="378"/>
      <c r="BP108" s="333" t="s">
        <v>12</v>
      </c>
      <c r="BQ108" s="333"/>
      <c r="BR108" s="388" t="s">
        <v>44</v>
      </c>
      <c r="BS108" s="389"/>
      <c r="BT108" s="377" t="s">
        <v>6</v>
      </c>
      <c r="BU108" s="378"/>
      <c r="BV108" s="333" t="s">
        <v>6</v>
      </c>
      <c r="BW108" s="333"/>
      <c r="BX108" s="388" t="s">
        <v>44</v>
      </c>
      <c r="BY108" s="389"/>
      <c r="BZ108" s="377" t="s">
        <v>6</v>
      </c>
      <c r="CA108" s="378"/>
      <c r="CB108" s="333" t="s">
        <v>207</v>
      </c>
      <c r="CC108" s="333"/>
      <c r="CD108" s="388" t="s">
        <v>44</v>
      </c>
      <c r="CE108" s="389"/>
      <c r="CF108" s="352" t="s">
        <v>45</v>
      </c>
      <c r="CG108" s="353"/>
      <c r="CH108" s="353"/>
      <c r="CI108" s="353"/>
      <c r="CJ108" s="353"/>
      <c r="CK108" s="354"/>
      <c r="CL108" s="352" t="s">
        <v>46</v>
      </c>
      <c r="CM108" s="353"/>
      <c r="CN108" s="353"/>
      <c r="CO108" s="353"/>
      <c r="CP108" s="353"/>
      <c r="CQ108" s="354"/>
    </row>
    <row r="109" spans="1:95" x14ac:dyDescent="0.2">
      <c r="A109" s="373"/>
      <c r="B109" s="373"/>
      <c r="C109" s="373"/>
      <c r="D109" s="373"/>
      <c r="E109" s="373"/>
      <c r="F109" s="373"/>
      <c r="G109" s="373"/>
      <c r="H109" s="346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8"/>
      <c r="T109" s="346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7"/>
      <c r="AE109" s="348"/>
      <c r="AF109" s="346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8"/>
      <c r="AZ109" s="349"/>
      <c r="BA109" s="350"/>
      <c r="BB109" s="350"/>
      <c r="BC109" s="350"/>
      <c r="BD109" s="350"/>
      <c r="BE109" s="350"/>
      <c r="BF109" s="350"/>
      <c r="BG109" s="350"/>
      <c r="BH109" s="350"/>
      <c r="BI109" s="350"/>
      <c r="BJ109" s="350"/>
      <c r="BK109" s="350"/>
      <c r="BL109" s="350"/>
      <c r="BM109" s="351"/>
      <c r="BN109" s="346" t="s">
        <v>47</v>
      </c>
      <c r="BO109" s="347"/>
      <c r="BP109" s="347"/>
      <c r="BQ109" s="347"/>
      <c r="BR109" s="347"/>
      <c r="BS109" s="348"/>
      <c r="BT109" s="346" t="s">
        <v>48</v>
      </c>
      <c r="BU109" s="347"/>
      <c r="BV109" s="347"/>
      <c r="BW109" s="347"/>
      <c r="BX109" s="347"/>
      <c r="BY109" s="348"/>
      <c r="BZ109" s="346" t="s">
        <v>49</v>
      </c>
      <c r="CA109" s="347"/>
      <c r="CB109" s="347"/>
      <c r="CC109" s="347"/>
      <c r="CD109" s="347"/>
      <c r="CE109" s="348"/>
      <c r="CF109" s="355"/>
      <c r="CG109" s="356"/>
      <c r="CH109" s="356"/>
      <c r="CI109" s="356"/>
      <c r="CJ109" s="356"/>
      <c r="CK109" s="357"/>
      <c r="CL109" s="355"/>
      <c r="CM109" s="356"/>
      <c r="CN109" s="356"/>
      <c r="CO109" s="356"/>
      <c r="CP109" s="356"/>
      <c r="CQ109" s="357"/>
    </row>
    <row r="110" spans="1:95" ht="17.25" customHeight="1" x14ac:dyDescent="0.2">
      <c r="A110" s="373"/>
      <c r="B110" s="373"/>
      <c r="C110" s="373"/>
      <c r="D110" s="373"/>
      <c r="E110" s="373"/>
      <c r="F110" s="373"/>
      <c r="G110" s="373"/>
      <c r="H110" s="346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8"/>
      <c r="T110" s="346"/>
      <c r="U110" s="347"/>
      <c r="V110" s="347"/>
      <c r="W110" s="347"/>
      <c r="X110" s="347"/>
      <c r="Y110" s="347"/>
      <c r="Z110" s="347"/>
      <c r="AA110" s="347"/>
      <c r="AB110" s="347"/>
      <c r="AC110" s="347"/>
      <c r="AD110" s="347"/>
      <c r="AE110" s="348"/>
      <c r="AF110" s="346"/>
      <c r="AG110" s="347"/>
      <c r="AH110" s="347"/>
      <c r="AI110" s="347"/>
      <c r="AJ110" s="347"/>
      <c r="AK110" s="347"/>
      <c r="AL110" s="347"/>
      <c r="AM110" s="347"/>
      <c r="AN110" s="347"/>
      <c r="AO110" s="347"/>
      <c r="AP110" s="347"/>
      <c r="AQ110" s="347"/>
      <c r="AR110" s="347"/>
      <c r="AS110" s="347"/>
      <c r="AT110" s="347"/>
      <c r="AU110" s="347"/>
      <c r="AV110" s="347"/>
      <c r="AW110" s="347"/>
      <c r="AX110" s="347"/>
      <c r="AY110" s="348"/>
      <c r="AZ110" s="374" t="s">
        <v>50</v>
      </c>
      <c r="BA110" s="375"/>
      <c r="BB110" s="375"/>
      <c r="BC110" s="375"/>
      <c r="BD110" s="375"/>
      <c r="BE110" s="375"/>
      <c r="BF110" s="376"/>
      <c r="BG110" s="374" t="s">
        <v>51</v>
      </c>
      <c r="BH110" s="375"/>
      <c r="BI110" s="375"/>
      <c r="BJ110" s="375"/>
      <c r="BK110" s="375"/>
      <c r="BL110" s="375"/>
      <c r="BM110" s="376"/>
      <c r="BN110" s="346"/>
      <c r="BO110" s="347"/>
      <c r="BP110" s="347"/>
      <c r="BQ110" s="347"/>
      <c r="BR110" s="347"/>
      <c r="BS110" s="348"/>
      <c r="BT110" s="346"/>
      <c r="BU110" s="347"/>
      <c r="BV110" s="347"/>
      <c r="BW110" s="347"/>
      <c r="BX110" s="347"/>
      <c r="BY110" s="348"/>
      <c r="BZ110" s="346"/>
      <c r="CA110" s="347"/>
      <c r="CB110" s="347"/>
      <c r="CC110" s="347"/>
      <c r="CD110" s="347"/>
      <c r="CE110" s="348"/>
      <c r="CF110" s="355"/>
      <c r="CG110" s="356"/>
      <c r="CH110" s="356"/>
      <c r="CI110" s="356"/>
      <c r="CJ110" s="356"/>
      <c r="CK110" s="357"/>
      <c r="CL110" s="355"/>
      <c r="CM110" s="356"/>
      <c r="CN110" s="356"/>
      <c r="CO110" s="356"/>
      <c r="CP110" s="356"/>
      <c r="CQ110" s="357"/>
    </row>
    <row r="111" spans="1:95" ht="7.5" customHeight="1" x14ac:dyDescent="0.2">
      <c r="A111" s="373"/>
      <c r="B111" s="373"/>
      <c r="C111" s="373"/>
      <c r="D111" s="373"/>
      <c r="E111" s="373"/>
      <c r="F111" s="373"/>
      <c r="G111" s="373"/>
      <c r="H111" s="349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1"/>
      <c r="T111" s="349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1"/>
      <c r="AF111" s="349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350"/>
      <c r="AT111" s="350"/>
      <c r="AU111" s="350"/>
      <c r="AV111" s="350"/>
      <c r="AW111" s="350"/>
      <c r="AX111" s="350"/>
      <c r="AY111" s="351"/>
      <c r="AZ111" s="349"/>
      <c r="BA111" s="350"/>
      <c r="BB111" s="350"/>
      <c r="BC111" s="350"/>
      <c r="BD111" s="350"/>
      <c r="BE111" s="350"/>
      <c r="BF111" s="351"/>
      <c r="BG111" s="349"/>
      <c r="BH111" s="350"/>
      <c r="BI111" s="350"/>
      <c r="BJ111" s="350"/>
      <c r="BK111" s="350"/>
      <c r="BL111" s="350"/>
      <c r="BM111" s="351"/>
      <c r="BN111" s="349"/>
      <c r="BO111" s="350"/>
      <c r="BP111" s="350"/>
      <c r="BQ111" s="350"/>
      <c r="BR111" s="350"/>
      <c r="BS111" s="351"/>
      <c r="BT111" s="349"/>
      <c r="BU111" s="350"/>
      <c r="BV111" s="350"/>
      <c r="BW111" s="350"/>
      <c r="BX111" s="350"/>
      <c r="BY111" s="351"/>
      <c r="BZ111" s="349"/>
      <c r="CA111" s="350"/>
      <c r="CB111" s="350"/>
      <c r="CC111" s="350"/>
      <c r="CD111" s="350"/>
      <c r="CE111" s="351"/>
      <c r="CF111" s="358"/>
      <c r="CG111" s="359"/>
      <c r="CH111" s="359"/>
      <c r="CI111" s="359"/>
      <c r="CJ111" s="359"/>
      <c r="CK111" s="360"/>
      <c r="CL111" s="358"/>
      <c r="CM111" s="359"/>
      <c r="CN111" s="359"/>
      <c r="CO111" s="359"/>
      <c r="CP111" s="359"/>
      <c r="CQ111" s="360"/>
    </row>
    <row r="112" spans="1:95" s="25" customFormat="1" ht="18.75" customHeight="1" x14ac:dyDescent="0.2">
      <c r="A112" s="332" t="s">
        <v>27</v>
      </c>
      <c r="B112" s="332"/>
      <c r="C112" s="332"/>
      <c r="D112" s="332"/>
      <c r="E112" s="332"/>
      <c r="F112" s="332"/>
      <c r="G112" s="332"/>
      <c r="H112" s="332" t="s">
        <v>52</v>
      </c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29" t="s">
        <v>53</v>
      </c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1"/>
      <c r="AF112" s="332" t="s">
        <v>54</v>
      </c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32"/>
      <c r="AX112" s="332"/>
      <c r="AY112" s="332"/>
      <c r="AZ112" s="332" t="s">
        <v>55</v>
      </c>
      <c r="BA112" s="332"/>
      <c r="BB112" s="332"/>
      <c r="BC112" s="332"/>
      <c r="BD112" s="332"/>
      <c r="BE112" s="332"/>
      <c r="BF112" s="332"/>
      <c r="BG112" s="332" t="s">
        <v>56</v>
      </c>
      <c r="BH112" s="332"/>
      <c r="BI112" s="332"/>
      <c r="BJ112" s="332"/>
      <c r="BK112" s="332"/>
      <c r="BL112" s="332"/>
      <c r="BM112" s="332"/>
      <c r="BN112" s="332" t="s">
        <v>57</v>
      </c>
      <c r="BO112" s="332"/>
      <c r="BP112" s="332"/>
      <c r="BQ112" s="332"/>
      <c r="BR112" s="332"/>
      <c r="BS112" s="332"/>
      <c r="BT112" s="332" t="s">
        <v>58</v>
      </c>
      <c r="BU112" s="332"/>
      <c r="BV112" s="332"/>
      <c r="BW112" s="332"/>
      <c r="BX112" s="332"/>
      <c r="BY112" s="332"/>
      <c r="BZ112" s="332" t="s">
        <v>59</v>
      </c>
      <c r="CA112" s="332"/>
      <c r="CB112" s="332"/>
      <c r="CC112" s="332"/>
      <c r="CD112" s="332"/>
      <c r="CE112" s="332"/>
      <c r="CF112" s="332" t="s">
        <v>60</v>
      </c>
      <c r="CG112" s="332"/>
      <c r="CH112" s="332"/>
      <c r="CI112" s="332"/>
      <c r="CJ112" s="332"/>
      <c r="CK112" s="332"/>
      <c r="CL112" s="332" t="s">
        <v>61</v>
      </c>
      <c r="CM112" s="332"/>
      <c r="CN112" s="332"/>
      <c r="CO112" s="332"/>
      <c r="CP112" s="332"/>
      <c r="CQ112" s="332"/>
    </row>
    <row r="113" spans="1:95" ht="65.25" customHeight="1" x14ac:dyDescent="0.2">
      <c r="A113" s="323" t="s">
        <v>324</v>
      </c>
      <c r="B113" s="324"/>
      <c r="C113" s="324"/>
      <c r="D113" s="324"/>
      <c r="E113" s="324"/>
      <c r="F113" s="324"/>
      <c r="G113" s="325"/>
      <c r="H113" s="455" t="s">
        <v>63</v>
      </c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8"/>
      <c r="T113" s="334" t="s">
        <v>64</v>
      </c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6"/>
      <c r="AF113" s="337" t="s">
        <v>65</v>
      </c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338"/>
      <c r="AY113" s="339"/>
      <c r="AZ113" s="329" t="s">
        <v>66</v>
      </c>
      <c r="BA113" s="330"/>
      <c r="BB113" s="330"/>
      <c r="BC113" s="330"/>
      <c r="BD113" s="330"/>
      <c r="BE113" s="330"/>
      <c r="BF113" s="331"/>
      <c r="BG113" s="329" t="s">
        <v>67</v>
      </c>
      <c r="BH113" s="330"/>
      <c r="BI113" s="330"/>
      <c r="BJ113" s="330"/>
      <c r="BK113" s="330"/>
      <c r="BL113" s="330"/>
      <c r="BM113" s="331"/>
      <c r="BN113" s="340">
        <v>100</v>
      </c>
      <c r="BO113" s="341"/>
      <c r="BP113" s="341"/>
      <c r="BQ113" s="341"/>
      <c r="BR113" s="341"/>
      <c r="BS113" s="342"/>
      <c r="BT113" s="340">
        <v>100</v>
      </c>
      <c r="BU113" s="341"/>
      <c r="BV113" s="341"/>
      <c r="BW113" s="341"/>
      <c r="BX113" s="341"/>
      <c r="BY113" s="342"/>
      <c r="BZ113" s="340">
        <v>100</v>
      </c>
      <c r="CA113" s="341"/>
      <c r="CB113" s="341"/>
      <c r="CC113" s="341"/>
      <c r="CD113" s="341"/>
      <c r="CE113" s="342"/>
      <c r="CF113" s="370">
        <v>3</v>
      </c>
      <c r="CG113" s="371"/>
      <c r="CH113" s="371"/>
      <c r="CI113" s="371"/>
      <c r="CJ113" s="371"/>
      <c r="CK113" s="372"/>
      <c r="CL113" s="340"/>
      <c r="CM113" s="341"/>
      <c r="CN113" s="341"/>
      <c r="CO113" s="341"/>
      <c r="CP113" s="341"/>
      <c r="CQ113" s="342"/>
    </row>
    <row r="114" spans="1:95" ht="65.25" customHeight="1" x14ac:dyDescent="0.2">
      <c r="A114" s="323" t="s">
        <v>326</v>
      </c>
      <c r="B114" s="456"/>
      <c r="C114" s="456"/>
      <c r="D114" s="456"/>
      <c r="E114" s="456"/>
      <c r="F114" s="456"/>
      <c r="G114" s="457"/>
      <c r="H114" s="455" t="s">
        <v>69</v>
      </c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8"/>
      <c r="T114" s="334" t="s">
        <v>64</v>
      </c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6"/>
      <c r="AF114" s="337" t="s">
        <v>65</v>
      </c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338"/>
      <c r="AY114" s="339"/>
      <c r="AZ114" s="329" t="s">
        <v>66</v>
      </c>
      <c r="BA114" s="330"/>
      <c r="BB114" s="330"/>
      <c r="BC114" s="330"/>
      <c r="BD114" s="330"/>
      <c r="BE114" s="330"/>
      <c r="BF114" s="331"/>
      <c r="BG114" s="329" t="s">
        <v>67</v>
      </c>
      <c r="BH114" s="330"/>
      <c r="BI114" s="330"/>
      <c r="BJ114" s="330"/>
      <c r="BK114" s="330"/>
      <c r="BL114" s="330"/>
      <c r="BM114" s="331"/>
      <c r="BN114" s="340">
        <v>100</v>
      </c>
      <c r="BO114" s="341"/>
      <c r="BP114" s="341"/>
      <c r="BQ114" s="341"/>
      <c r="BR114" s="341"/>
      <c r="BS114" s="342"/>
      <c r="BT114" s="340">
        <v>100</v>
      </c>
      <c r="BU114" s="341"/>
      <c r="BV114" s="341"/>
      <c r="BW114" s="341"/>
      <c r="BX114" s="341"/>
      <c r="BY114" s="342"/>
      <c r="BZ114" s="340">
        <v>100</v>
      </c>
      <c r="CA114" s="341"/>
      <c r="CB114" s="341"/>
      <c r="CC114" s="341"/>
      <c r="CD114" s="341"/>
      <c r="CE114" s="342"/>
      <c r="CF114" s="370">
        <v>3</v>
      </c>
      <c r="CG114" s="371"/>
      <c r="CH114" s="371"/>
      <c r="CI114" s="371"/>
      <c r="CJ114" s="371"/>
      <c r="CK114" s="372"/>
      <c r="CL114" s="340"/>
      <c r="CM114" s="341"/>
      <c r="CN114" s="341"/>
      <c r="CO114" s="341"/>
      <c r="CP114" s="341"/>
      <c r="CQ114" s="342"/>
    </row>
    <row r="115" spans="1:95" ht="65.25" customHeight="1" x14ac:dyDescent="0.2">
      <c r="A115" s="323" t="s">
        <v>329</v>
      </c>
      <c r="B115" s="456"/>
      <c r="C115" s="456"/>
      <c r="D115" s="456"/>
      <c r="E115" s="456"/>
      <c r="F115" s="456"/>
      <c r="G115" s="457"/>
      <c r="H115" s="455" t="s">
        <v>214</v>
      </c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8"/>
      <c r="T115" s="334" t="s">
        <v>64</v>
      </c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6"/>
      <c r="AF115" s="337" t="s">
        <v>65</v>
      </c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  <c r="AU115" s="338"/>
      <c r="AV115" s="338"/>
      <c r="AW115" s="338"/>
      <c r="AX115" s="338"/>
      <c r="AY115" s="339"/>
      <c r="AZ115" s="329" t="s">
        <v>66</v>
      </c>
      <c r="BA115" s="330"/>
      <c r="BB115" s="330"/>
      <c r="BC115" s="330"/>
      <c r="BD115" s="330"/>
      <c r="BE115" s="330"/>
      <c r="BF115" s="331"/>
      <c r="BG115" s="329" t="s">
        <v>67</v>
      </c>
      <c r="BH115" s="330"/>
      <c r="BI115" s="330"/>
      <c r="BJ115" s="330"/>
      <c r="BK115" s="330"/>
      <c r="BL115" s="330"/>
      <c r="BM115" s="331"/>
      <c r="BN115" s="340">
        <v>100</v>
      </c>
      <c r="BO115" s="341"/>
      <c r="BP115" s="341"/>
      <c r="BQ115" s="341"/>
      <c r="BR115" s="341"/>
      <c r="BS115" s="342"/>
      <c r="BT115" s="340">
        <v>100</v>
      </c>
      <c r="BU115" s="341"/>
      <c r="BV115" s="341"/>
      <c r="BW115" s="341"/>
      <c r="BX115" s="341"/>
      <c r="BY115" s="342"/>
      <c r="BZ115" s="340">
        <v>100</v>
      </c>
      <c r="CA115" s="341"/>
      <c r="CB115" s="341"/>
      <c r="CC115" s="341"/>
      <c r="CD115" s="341"/>
      <c r="CE115" s="342"/>
      <c r="CF115" s="370">
        <v>3</v>
      </c>
      <c r="CG115" s="371"/>
      <c r="CH115" s="371"/>
      <c r="CI115" s="371"/>
      <c r="CJ115" s="371"/>
      <c r="CK115" s="372"/>
      <c r="CL115" s="340"/>
      <c r="CM115" s="341"/>
      <c r="CN115" s="341"/>
      <c r="CO115" s="341"/>
      <c r="CP115" s="341"/>
      <c r="CQ115" s="342"/>
    </row>
    <row r="116" spans="1:95" ht="65.25" customHeight="1" x14ac:dyDescent="0.2">
      <c r="A116" s="323" t="s">
        <v>328</v>
      </c>
      <c r="B116" s="324"/>
      <c r="C116" s="324"/>
      <c r="D116" s="324"/>
      <c r="E116" s="324"/>
      <c r="F116" s="324"/>
      <c r="G116" s="325"/>
      <c r="H116" s="455" t="s">
        <v>72</v>
      </c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8"/>
      <c r="T116" s="334" t="s">
        <v>64</v>
      </c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6"/>
      <c r="AF116" s="337" t="s">
        <v>65</v>
      </c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  <c r="AU116" s="338"/>
      <c r="AV116" s="338"/>
      <c r="AW116" s="338"/>
      <c r="AX116" s="338"/>
      <c r="AY116" s="339"/>
      <c r="AZ116" s="329" t="s">
        <v>66</v>
      </c>
      <c r="BA116" s="330"/>
      <c r="BB116" s="330"/>
      <c r="BC116" s="330"/>
      <c r="BD116" s="330"/>
      <c r="BE116" s="330"/>
      <c r="BF116" s="331"/>
      <c r="BG116" s="329" t="s">
        <v>67</v>
      </c>
      <c r="BH116" s="330"/>
      <c r="BI116" s="330"/>
      <c r="BJ116" s="330"/>
      <c r="BK116" s="330"/>
      <c r="BL116" s="330"/>
      <c r="BM116" s="331"/>
      <c r="BN116" s="340">
        <v>100</v>
      </c>
      <c r="BO116" s="341"/>
      <c r="BP116" s="341"/>
      <c r="BQ116" s="341"/>
      <c r="BR116" s="341"/>
      <c r="BS116" s="342"/>
      <c r="BT116" s="340">
        <v>100</v>
      </c>
      <c r="BU116" s="341"/>
      <c r="BV116" s="341"/>
      <c r="BW116" s="341"/>
      <c r="BX116" s="341"/>
      <c r="BY116" s="342"/>
      <c r="BZ116" s="340">
        <v>100</v>
      </c>
      <c r="CA116" s="341"/>
      <c r="CB116" s="341"/>
      <c r="CC116" s="341"/>
      <c r="CD116" s="341"/>
      <c r="CE116" s="342"/>
      <c r="CF116" s="370">
        <v>3</v>
      </c>
      <c r="CG116" s="371"/>
      <c r="CH116" s="371"/>
      <c r="CI116" s="371"/>
      <c r="CJ116" s="371"/>
      <c r="CK116" s="372"/>
      <c r="CL116" s="340"/>
      <c r="CM116" s="341"/>
      <c r="CN116" s="341"/>
      <c r="CO116" s="341"/>
      <c r="CP116" s="341"/>
      <c r="CQ116" s="342"/>
    </row>
    <row r="117" spans="1:95" ht="39" customHeight="1" x14ac:dyDescent="0.2">
      <c r="A117" s="323" t="s">
        <v>324</v>
      </c>
      <c r="B117" s="324"/>
      <c r="C117" s="324"/>
      <c r="D117" s="324"/>
      <c r="E117" s="324"/>
      <c r="F117" s="324"/>
      <c r="G117" s="325"/>
      <c r="H117" s="455" t="s">
        <v>63</v>
      </c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8"/>
      <c r="T117" s="334" t="s">
        <v>64</v>
      </c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6"/>
      <c r="AF117" s="337" t="s">
        <v>73</v>
      </c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338"/>
      <c r="AY117" s="339"/>
      <c r="AZ117" s="329" t="s">
        <v>66</v>
      </c>
      <c r="BA117" s="330"/>
      <c r="BB117" s="330"/>
      <c r="BC117" s="330"/>
      <c r="BD117" s="330"/>
      <c r="BE117" s="330"/>
      <c r="BF117" s="331"/>
      <c r="BG117" s="329" t="s">
        <v>67</v>
      </c>
      <c r="BH117" s="330"/>
      <c r="BI117" s="330"/>
      <c r="BJ117" s="330"/>
      <c r="BK117" s="330"/>
      <c r="BL117" s="330"/>
      <c r="BM117" s="331"/>
      <c r="BN117" s="340">
        <v>100</v>
      </c>
      <c r="BO117" s="341"/>
      <c r="BP117" s="341"/>
      <c r="BQ117" s="341"/>
      <c r="BR117" s="341"/>
      <c r="BS117" s="342"/>
      <c r="BT117" s="340">
        <v>100</v>
      </c>
      <c r="BU117" s="341"/>
      <c r="BV117" s="341"/>
      <c r="BW117" s="341"/>
      <c r="BX117" s="341"/>
      <c r="BY117" s="342"/>
      <c r="BZ117" s="340">
        <v>100</v>
      </c>
      <c r="CA117" s="341"/>
      <c r="CB117" s="341"/>
      <c r="CC117" s="341"/>
      <c r="CD117" s="341"/>
      <c r="CE117" s="342"/>
      <c r="CF117" s="370">
        <v>3</v>
      </c>
      <c r="CG117" s="371"/>
      <c r="CH117" s="371"/>
      <c r="CI117" s="371"/>
      <c r="CJ117" s="371"/>
      <c r="CK117" s="372"/>
      <c r="CL117" s="340"/>
      <c r="CM117" s="341"/>
      <c r="CN117" s="341"/>
      <c r="CO117" s="341"/>
      <c r="CP117" s="341"/>
      <c r="CQ117" s="342"/>
    </row>
    <row r="118" spans="1:95" ht="41.25" customHeight="1" x14ac:dyDescent="0.2">
      <c r="A118" s="323" t="s">
        <v>326</v>
      </c>
      <c r="B118" s="456"/>
      <c r="C118" s="456"/>
      <c r="D118" s="456"/>
      <c r="E118" s="456"/>
      <c r="F118" s="456"/>
      <c r="G118" s="457"/>
      <c r="H118" s="455" t="s">
        <v>69</v>
      </c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8"/>
      <c r="T118" s="334" t="s">
        <v>64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6"/>
      <c r="AF118" s="337" t="s">
        <v>73</v>
      </c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  <c r="AU118" s="338"/>
      <c r="AV118" s="338"/>
      <c r="AW118" s="338"/>
      <c r="AX118" s="338"/>
      <c r="AY118" s="339"/>
      <c r="AZ118" s="329" t="s">
        <v>66</v>
      </c>
      <c r="BA118" s="330"/>
      <c r="BB118" s="330"/>
      <c r="BC118" s="330"/>
      <c r="BD118" s="330"/>
      <c r="BE118" s="330"/>
      <c r="BF118" s="331"/>
      <c r="BG118" s="329" t="s">
        <v>67</v>
      </c>
      <c r="BH118" s="330"/>
      <c r="BI118" s="330"/>
      <c r="BJ118" s="330"/>
      <c r="BK118" s="330"/>
      <c r="BL118" s="330"/>
      <c r="BM118" s="331"/>
      <c r="BN118" s="340">
        <v>100</v>
      </c>
      <c r="BO118" s="341"/>
      <c r="BP118" s="341"/>
      <c r="BQ118" s="341"/>
      <c r="BR118" s="341"/>
      <c r="BS118" s="342"/>
      <c r="BT118" s="340">
        <v>100</v>
      </c>
      <c r="BU118" s="341"/>
      <c r="BV118" s="341"/>
      <c r="BW118" s="341"/>
      <c r="BX118" s="341"/>
      <c r="BY118" s="342"/>
      <c r="BZ118" s="340">
        <v>100</v>
      </c>
      <c r="CA118" s="341"/>
      <c r="CB118" s="341"/>
      <c r="CC118" s="341"/>
      <c r="CD118" s="341"/>
      <c r="CE118" s="342"/>
      <c r="CF118" s="370">
        <v>3</v>
      </c>
      <c r="CG118" s="371"/>
      <c r="CH118" s="371"/>
      <c r="CI118" s="371"/>
      <c r="CJ118" s="371"/>
      <c r="CK118" s="372"/>
      <c r="CL118" s="19"/>
      <c r="CM118" s="20"/>
      <c r="CN118" s="20"/>
      <c r="CO118" s="20"/>
      <c r="CP118" s="20"/>
      <c r="CQ118" s="21"/>
    </row>
    <row r="119" spans="1:95" ht="42" customHeight="1" x14ac:dyDescent="0.2">
      <c r="A119" s="323" t="s">
        <v>327</v>
      </c>
      <c r="B119" s="456"/>
      <c r="C119" s="456"/>
      <c r="D119" s="456"/>
      <c r="E119" s="456"/>
      <c r="F119" s="456"/>
      <c r="G119" s="457"/>
      <c r="H119" s="455" t="s">
        <v>214</v>
      </c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8"/>
      <c r="T119" s="334" t="s">
        <v>64</v>
      </c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6"/>
      <c r="AF119" s="337" t="s">
        <v>73</v>
      </c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39"/>
      <c r="AZ119" s="329" t="s">
        <v>66</v>
      </c>
      <c r="BA119" s="330"/>
      <c r="BB119" s="330"/>
      <c r="BC119" s="330"/>
      <c r="BD119" s="330"/>
      <c r="BE119" s="330"/>
      <c r="BF119" s="331"/>
      <c r="BG119" s="329" t="s">
        <v>67</v>
      </c>
      <c r="BH119" s="330"/>
      <c r="BI119" s="330"/>
      <c r="BJ119" s="330"/>
      <c r="BK119" s="330"/>
      <c r="BL119" s="330"/>
      <c r="BM119" s="331"/>
      <c r="BN119" s="340">
        <v>100</v>
      </c>
      <c r="BO119" s="341"/>
      <c r="BP119" s="341"/>
      <c r="BQ119" s="341"/>
      <c r="BR119" s="341"/>
      <c r="BS119" s="342"/>
      <c r="BT119" s="340">
        <v>100</v>
      </c>
      <c r="BU119" s="341"/>
      <c r="BV119" s="341"/>
      <c r="BW119" s="341"/>
      <c r="BX119" s="341"/>
      <c r="BY119" s="342"/>
      <c r="BZ119" s="340">
        <v>100</v>
      </c>
      <c r="CA119" s="341"/>
      <c r="CB119" s="341"/>
      <c r="CC119" s="341"/>
      <c r="CD119" s="341"/>
      <c r="CE119" s="342"/>
      <c r="CF119" s="370">
        <v>3</v>
      </c>
      <c r="CG119" s="371"/>
      <c r="CH119" s="371"/>
      <c r="CI119" s="371"/>
      <c r="CJ119" s="371"/>
      <c r="CK119" s="372"/>
      <c r="CL119" s="340"/>
      <c r="CM119" s="341"/>
      <c r="CN119" s="341"/>
      <c r="CO119" s="341"/>
      <c r="CP119" s="341"/>
      <c r="CQ119" s="342"/>
    </row>
    <row r="120" spans="1:95" ht="38.25" customHeight="1" x14ac:dyDescent="0.2">
      <c r="A120" s="323" t="s">
        <v>328</v>
      </c>
      <c r="B120" s="324"/>
      <c r="C120" s="324"/>
      <c r="D120" s="324"/>
      <c r="E120" s="324"/>
      <c r="F120" s="324"/>
      <c r="G120" s="325"/>
      <c r="H120" s="455" t="s">
        <v>72</v>
      </c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8"/>
      <c r="T120" s="465" t="s">
        <v>64</v>
      </c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  <c r="AF120" s="466" t="s">
        <v>73</v>
      </c>
      <c r="AG120" s="466"/>
      <c r="AH120" s="466"/>
      <c r="AI120" s="466"/>
      <c r="AJ120" s="466"/>
      <c r="AK120" s="466"/>
      <c r="AL120" s="466"/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332" t="s">
        <v>66</v>
      </c>
      <c r="BA120" s="332"/>
      <c r="BB120" s="332"/>
      <c r="BC120" s="332"/>
      <c r="BD120" s="332"/>
      <c r="BE120" s="332"/>
      <c r="BF120" s="332"/>
      <c r="BG120" s="332" t="s">
        <v>67</v>
      </c>
      <c r="BH120" s="332"/>
      <c r="BI120" s="332"/>
      <c r="BJ120" s="332"/>
      <c r="BK120" s="332"/>
      <c r="BL120" s="332"/>
      <c r="BM120" s="332"/>
      <c r="BN120" s="462">
        <v>100</v>
      </c>
      <c r="BO120" s="462"/>
      <c r="BP120" s="462"/>
      <c r="BQ120" s="462"/>
      <c r="BR120" s="462"/>
      <c r="BS120" s="462"/>
      <c r="BT120" s="462">
        <v>100</v>
      </c>
      <c r="BU120" s="462"/>
      <c r="BV120" s="462"/>
      <c r="BW120" s="462"/>
      <c r="BX120" s="462"/>
      <c r="BY120" s="462"/>
      <c r="BZ120" s="462">
        <v>100</v>
      </c>
      <c r="CA120" s="462"/>
      <c r="CB120" s="462"/>
      <c r="CC120" s="462"/>
      <c r="CD120" s="462"/>
      <c r="CE120" s="462"/>
      <c r="CF120" s="461">
        <v>3</v>
      </c>
      <c r="CG120" s="461"/>
      <c r="CH120" s="461"/>
      <c r="CI120" s="461"/>
      <c r="CJ120" s="461"/>
      <c r="CK120" s="461"/>
      <c r="CL120" s="462"/>
      <c r="CM120" s="462"/>
      <c r="CN120" s="462"/>
      <c r="CO120" s="462"/>
      <c r="CP120" s="462"/>
      <c r="CQ120" s="462"/>
    </row>
    <row r="121" spans="1:95" s="25" customFormat="1" ht="7.5" customHeight="1" x14ac:dyDescent="0.2">
      <c r="A121" s="410"/>
      <c r="B121" s="410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10"/>
      <c r="AL121" s="410"/>
      <c r="AM121" s="410"/>
      <c r="AN121" s="410"/>
      <c r="AO121" s="410"/>
      <c r="AP121" s="410"/>
      <c r="AQ121" s="410"/>
      <c r="AR121" s="410"/>
      <c r="AS121" s="410"/>
      <c r="AT121" s="410"/>
      <c r="AU121" s="410"/>
      <c r="AV121" s="410"/>
      <c r="AW121" s="410"/>
      <c r="AX121" s="410"/>
      <c r="AY121" s="410"/>
      <c r="AZ121" s="410"/>
      <c r="BA121" s="410"/>
      <c r="BB121" s="410"/>
      <c r="BC121" s="410"/>
      <c r="BD121" s="410"/>
      <c r="BE121" s="410"/>
      <c r="BF121" s="410"/>
      <c r="BG121" s="410"/>
      <c r="BH121" s="410"/>
      <c r="BI121" s="410"/>
      <c r="BJ121" s="410"/>
      <c r="BK121" s="410"/>
      <c r="BL121" s="410"/>
      <c r="BM121" s="410"/>
      <c r="BN121" s="410"/>
      <c r="BO121" s="410"/>
      <c r="BP121" s="410"/>
      <c r="BQ121" s="410"/>
      <c r="BR121" s="410"/>
      <c r="BS121" s="410"/>
      <c r="BT121" s="410"/>
      <c r="BU121" s="410"/>
      <c r="BV121" s="410"/>
      <c r="BW121" s="410"/>
      <c r="BX121" s="410"/>
      <c r="BY121" s="410"/>
      <c r="BZ121" s="410"/>
      <c r="CA121" s="410"/>
      <c r="CB121" s="410"/>
      <c r="CC121" s="410"/>
      <c r="CD121" s="410"/>
      <c r="CE121" s="410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</row>
    <row r="122" spans="1:95" ht="18" customHeight="1" x14ac:dyDescent="0.2">
      <c r="A122" s="379" t="s">
        <v>74</v>
      </c>
      <c r="B122" s="379"/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  <c r="M122" s="379"/>
      <c r="N122" s="379"/>
      <c r="O122" s="379"/>
      <c r="P122" s="379"/>
      <c r="Q122" s="379"/>
      <c r="R122" s="379"/>
      <c r="S122" s="379"/>
      <c r="T122" s="379"/>
      <c r="U122" s="379"/>
      <c r="V122" s="379"/>
      <c r="W122" s="379"/>
      <c r="X122" s="379"/>
      <c r="Y122" s="379"/>
      <c r="Z122" s="379"/>
      <c r="AA122" s="379"/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379"/>
      <c r="AL122" s="379"/>
      <c r="AM122" s="379"/>
      <c r="AN122" s="379"/>
      <c r="AO122" s="379"/>
      <c r="AP122" s="379"/>
      <c r="AQ122" s="379"/>
      <c r="AR122" s="379"/>
      <c r="AS122" s="379"/>
      <c r="AT122" s="379"/>
      <c r="AU122" s="379"/>
      <c r="AV122" s="379"/>
      <c r="AW122" s="379"/>
      <c r="AX122" s="379"/>
      <c r="AY122" s="379"/>
      <c r="AZ122" s="379"/>
      <c r="BA122" s="379"/>
      <c r="BB122" s="379"/>
      <c r="BC122" s="379"/>
      <c r="BD122" s="379"/>
      <c r="BE122" s="379"/>
      <c r="BF122" s="379"/>
      <c r="BG122" s="379"/>
      <c r="BH122" s="379"/>
      <c r="BI122" s="379"/>
      <c r="BJ122" s="379"/>
      <c r="BK122" s="379"/>
      <c r="BL122" s="379"/>
      <c r="BM122" s="379"/>
      <c r="BN122" s="379"/>
      <c r="BO122" s="379"/>
      <c r="BP122" s="379"/>
      <c r="BQ122" s="379"/>
      <c r="BR122" s="379"/>
      <c r="BS122" s="379"/>
      <c r="BT122" s="379"/>
      <c r="BU122" s="379"/>
      <c r="BV122" s="379"/>
      <c r="BW122" s="379"/>
      <c r="BX122" s="379"/>
      <c r="BY122" s="379"/>
      <c r="BZ122" s="379"/>
      <c r="CA122" s="379"/>
      <c r="CB122" s="379"/>
      <c r="CC122" s="379"/>
      <c r="CD122" s="379"/>
      <c r="CE122" s="379"/>
    </row>
    <row r="123" spans="1:95" ht="10.5" customHeight="1" x14ac:dyDescent="0.2">
      <c r="A123" s="379"/>
      <c r="B123" s="379"/>
      <c r="C123" s="379"/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  <c r="R123" s="379"/>
      <c r="S123" s="379"/>
      <c r="T123" s="379"/>
      <c r="U123" s="379"/>
      <c r="V123" s="379"/>
      <c r="W123" s="379"/>
      <c r="X123" s="379"/>
      <c r="Y123" s="379"/>
      <c r="Z123" s="379"/>
      <c r="AA123" s="379"/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379"/>
      <c r="AL123" s="379"/>
      <c r="AM123" s="379"/>
      <c r="AN123" s="379"/>
      <c r="AO123" s="379"/>
      <c r="AP123" s="379"/>
      <c r="AQ123" s="379"/>
      <c r="AR123" s="379"/>
      <c r="AS123" s="379"/>
      <c r="AT123" s="379"/>
      <c r="AU123" s="379"/>
      <c r="AV123" s="379"/>
      <c r="AW123" s="379"/>
      <c r="AX123" s="379"/>
      <c r="AY123" s="379"/>
      <c r="AZ123" s="379"/>
      <c r="BA123" s="379"/>
      <c r="BB123" s="379"/>
      <c r="BC123" s="379"/>
      <c r="BD123" s="379"/>
      <c r="BE123" s="379"/>
      <c r="BF123" s="379"/>
      <c r="BG123" s="379"/>
      <c r="BH123" s="379"/>
      <c r="BI123" s="379"/>
      <c r="BJ123" s="379"/>
      <c r="BK123" s="379"/>
      <c r="BL123" s="379"/>
      <c r="BM123" s="379"/>
      <c r="BN123" s="379"/>
      <c r="BO123" s="379"/>
      <c r="BP123" s="379"/>
      <c r="BQ123" s="379"/>
      <c r="BR123" s="379"/>
      <c r="BS123" s="379"/>
      <c r="BT123" s="379"/>
      <c r="BU123" s="379"/>
      <c r="BV123" s="379"/>
      <c r="BW123" s="379"/>
      <c r="BX123" s="379"/>
      <c r="BY123" s="379"/>
      <c r="BZ123" s="379"/>
      <c r="CA123" s="379"/>
      <c r="CB123" s="379"/>
      <c r="CC123" s="379"/>
      <c r="CD123" s="379"/>
      <c r="CE123" s="379"/>
    </row>
    <row r="124" spans="1:95" ht="75.75" customHeight="1" x14ac:dyDescent="0.2">
      <c r="A124" s="373" t="s">
        <v>36</v>
      </c>
      <c r="B124" s="373"/>
      <c r="C124" s="373"/>
      <c r="D124" s="373"/>
      <c r="E124" s="373"/>
      <c r="F124" s="373"/>
      <c r="G124" s="373"/>
      <c r="H124" s="374" t="s">
        <v>76</v>
      </c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6"/>
      <c r="T124" s="329" t="s">
        <v>77</v>
      </c>
      <c r="U124" s="330"/>
      <c r="V124" s="330"/>
      <c r="W124" s="330"/>
      <c r="X124" s="330"/>
      <c r="Y124" s="330"/>
      <c r="Z124" s="330"/>
      <c r="AA124" s="330"/>
      <c r="AB124" s="331"/>
      <c r="AC124" s="329" t="s">
        <v>78</v>
      </c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1"/>
      <c r="BB124" s="329" t="s">
        <v>79</v>
      </c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1"/>
      <c r="BQ124" s="343" t="s">
        <v>80</v>
      </c>
      <c r="BR124" s="344"/>
      <c r="BS124" s="344"/>
      <c r="BT124" s="344"/>
      <c r="BU124" s="344"/>
      <c r="BV124" s="344"/>
      <c r="BW124" s="344"/>
      <c r="BX124" s="344"/>
      <c r="BY124" s="344"/>
      <c r="BZ124" s="344"/>
      <c r="CA124" s="344"/>
      <c r="CB124" s="344"/>
      <c r="CC124" s="344"/>
      <c r="CD124" s="344"/>
      <c r="CE124" s="345"/>
      <c r="CF124" s="373" t="s">
        <v>81</v>
      </c>
      <c r="CG124" s="373"/>
      <c r="CH124" s="373"/>
      <c r="CI124" s="373"/>
      <c r="CJ124" s="373"/>
      <c r="CK124" s="373"/>
      <c r="CL124" s="373"/>
      <c r="CM124" s="373"/>
      <c r="CN124" s="373"/>
      <c r="CO124" s="373"/>
      <c r="CP124" s="373"/>
      <c r="CQ124" s="373"/>
    </row>
    <row r="125" spans="1:95" ht="12.75" customHeight="1" x14ac:dyDescent="0.2">
      <c r="A125" s="373"/>
      <c r="B125" s="373"/>
      <c r="C125" s="373"/>
      <c r="D125" s="373"/>
      <c r="E125" s="373"/>
      <c r="F125" s="373"/>
      <c r="G125" s="373"/>
      <c r="H125" s="374" t="s">
        <v>42</v>
      </c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6"/>
      <c r="T125" s="346" t="s">
        <v>42</v>
      </c>
      <c r="U125" s="347"/>
      <c r="V125" s="347"/>
      <c r="W125" s="347"/>
      <c r="X125" s="347"/>
      <c r="Y125" s="347"/>
      <c r="Z125" s="347"/>
      <c r="AA125" s="347"/>
      <c r="AB125" s="348"/>
      <c r="AC125" s="374" t="s">
        <v>42</v>
      </c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6"/>
      <c r="AS125" s="374" t="s">
        <v>82</v>
      </c>
      <c r="AT125" s="375"/>
      <c r="AU125" s="375"/>
      <c r="AV125" s="375"/>
      <c r="AW125" s="375"/>
      <c r="AX125" s="375"/>
      <c r="AY125" s="375"/>
      <c r="AZ125" s="375"/>
      <c r="BA125" s="376"/>
      <c r="BB125" s="377" t="s">
        <v>6</v>
      </c>
      <c r="BC125" s="378"/>
      <c r="BD125" s="333" t="s">
        <v>12</v>
      </c>
      <c r="BE125" s="333"/>
      <c r="BF125" s="27"/>
      <c r="BG125" s="377" t="s">
        <v>6</v>
      </c>
      <c r="BH125" s="378"/>
      <c r="BI125" s="333" t="s">
        <v>6</v>
      </c>
      <c r="BJ125" s="333"/>
      <c r="BK125" s="27"/>
      <c r="BL125" s="377" t="s">
        <v>6</v>
      </c>
      <c r="BM125" s="378"/>
      <c r="BN125" s="333" t="s">
        <v>207</v>
      </c>
      <c r="BO125" s="333"/>
      <c r="BP125" s="27"/>
      <c r="BQ125" s="377" t="s">
        <v>6</v>
      </c>
      <c r="BR125" s="378"/>
      <c r="BS125" s="333" t="s">
        <v>12</v>
      </c>
      <c r="BT125" s="333"/>
      <c r="BU125" s="27"/>
      <c r="BV125" s="377" t="s">
        <v>6</v>
      </c>
      <c r="BW125" s="378"/>
      <c r="BX125" s="333" t="s">
        <v>6</v>
      </c>
      <c r="BY125" s="333"/>
      <c r="BZ125" s="27"/>
      <c r="CA125" s="377" t="s">
        <v>6</v>
      </c>
      <c r="CB125" s="378"/>
      <c r="CC125" s="333" t="s">
        <v>207</v>
      </c>
      <c r="CD125" s="333"/>
      <c r="CE125" s="27"/>
      <c r="CF125" s="352" t="s">
        <v>45</v>
      </c>
      <c r="CG125" s="353"/>
      <c r="CH125" s="353"/>
      <c r="CI125" s="353"/>
      <c r="CJ125" s="353"/>
      <c r="CK125" s="354"/>
      <c r="CL125" s="352" t="s">
        <v>46</v>
      </c>
      <c r="CM125" s="353"/>
      <c r="CN125" s="353"/>
      <c r="CO125" s="353"/>
      <c r="CP125" s="353"/>
      <c r="CQ125" s="354"/>
    </row>
    <row r="126" spans="1:95" ht="24.75" hidden="1" customHeight="1" x14ac:dyDescent="0.2">
      <c r="A126" s="373"/>
      <c r="B126" s="373"/>
      <c r="C126" s="373"/>
      <c r="D126" s="373"/>
      <c r="E126" s="373"/>
      <c r="F126" s="373"/>
      <c r="G126" s="373"/>
      <c r="H126" s="346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8"/>
      <c r="T126" s="346"/>
      <c r="U126" s="347"/>
      <c r="V126" s="347"/>
      <c r="W126" s="347"/>
      <c r="X126" s="347"/>
      <c r="Y126" s="347"/>
      <c r="Z126" s="347"/>
      <c r="AA126" s="347"/>
      <c r="AB126" s="348"/>
      <c r="AC126" s="346"/>
      <c r="AD126" s="347"/>
      <c r="AE126" s="347"/>
      <c r="AF126" s="347"/>
      <c r="AG126" s="347"/>
      <c r="AH126" s="347"/>
      <c r="AI126" s="347"/>
      <c r="AJ126" s="347"/>
      <c r="AK126" s="347"/>
      <c r="AL126" s="347"/>
      <c r="AM126" s="347"/>
      <c r="AN126" s="347"/>
      <c r="AO126" s="347"/>
      <c r="AP126" s="347"/>
      <c r="AQ126" s="347"/>
      <c r="AR126" s="348"/>
      <c r="AS126" s="346"/>
      <c r="AT126" s="347"/>
      <c r="AU126" s="347"/>
      <c r="AV126" s="347"/>
      <c r="AW126" s="347"/>
      <c r="AX126" s="347"/>
      <c r="AY126" s="347"/>
      <c r="AZ126" s="347"/>
      <c r="BA126" s="348"/>
      <c r="BB126" s="346" t="s">
        <v>83</v>
      </c>
      <c r="BC126" s="347"/>
      <c r="BD126" s="347"/>
      <c r="BE126" s="347"/>
      <c r="BF126" s="348"/>
      <c r="BG126" s="346" t="s">
        <v>84</v>
      </c>
      <c r="BH126" s="347"/>
      <c r="BI126" s="347"/>
      <c r="BJ126" s="347"/>
      <c r="BK126" s="348"/>
      <c r="BL126" s="346" t="s">
        <v>85</v>
      </c>
      <c r="BM126" s="347"/>
      <c r="BN126" s="347"/>
      <c r="BO126" s="347"/>
      <c r="BP126" s="348"/>
      <c r="BQ126" s="346" t="s">
        <v>83</v>
      </c>
      <c r="BR126" s="347"/>
      <c r="BS126" s="347"/>
      <c r="BT126" s="347"/>
      <c r="BU126" s="348"/>
      <c r="BV126" s="346" t="s">
        <v>84</v>
      </c>
      <c r="BW126" s="347"/>
      <c r="BX126" s="347"/>
      <c r="BY126" s="347"/>
      <c r="BZ126" s="348"/>
      <c r="CA126" s="346" t="s">
        <v>85</v>
      </c>
      <c r="CB126" s="347"/>
      <c r="CC126" s="347"/>
      <c r="CD126" s="347"/>
      <c r="CE126" s="348"/>
      <c r="CF126" s="355"/>
      <c r="CG126" s="356"/>
      <c r="CH126" s="356"/>
      <c r="CI126" s="356"/>
      <c r="CJ126" s="356"/>
      <c r="CK126" s="357"/>
      <c r="CL126" s="355"/>
      <c r="CM126" s="356"/>
      <c r="CN126" s="356"/>
      <c r="CO126" s="356"/>
      <c r="CP126" s="356"/>
      <c r="CQ126" s="357"/>
    </row>
    <row r="127" spans="1:95" ht="10.5" customHeight="1" x14ac:dyDescent="0.2">
      <c r="A127" s="373"/>
      <c r="B127" s="373"/>
      <c r="C127" s="373"/>
      <c r="D127" s="373"/>
      <c r="E127" s="373"/>
      <c r="F127" s="373"/>
      <c r="G127" s="373"/>
      <c r="H127" s="346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8"/>
      <c r="T127" s="346"/>
      <c r="U127" s="347"/>
      <c r="V127" s="347"/>
      <c r="W127" s="347"/>
      <c r="X127" s="347"/>
      <c r="Y127" s="347"/>
      <c r="Z127" s="347"/>
      <c r="AA127" s="347"/>
      <c r="AB127" s="348"/>
      <c r="AC127" s="346"/>
      <c r="AD127" s="347"/>
      <c r="AE127" s="347"/>
      <c r="AF127" s="347"/>
      <c r="AG127" s="347"/>
      <c r="AH127" s="347"/>
      <c r="AI127" s="347"/>
      <c r="AJ127" s="347"/>
      <c r="AK127" s="347"/>
      <c r="AL127" s="347"/>
      <c r="AM127" s="347"/>
      <c r="AN127" s="347"/>
      <c r="AO127" s="347"/>
      <c r="AP127" s="347"/>
      <c r="AQ127" s="347"/>
      <c r="AR127" s="348"/>
      <c r="AS127" s="349"/>
      <c r="AT127" s="350"/>
      <c r="AU127" s="350"/>
      <c r="AV127" s="350"/>
      <c r="AW127" s="350"/>
      <c r="AX127" s="350"/>
      <c r="AY127" s="350"/>
      <c r="AZ127" s="350"/>
      <c r="BA127" s="351"/>
      <c r="BB127" s="346"/>
      <c r="BC127" s="347"/>
      <c r="BD127" s="347"/>
      <c r="BE127" s="347"/>
      <c r="BF127" s="348"/>
      <c r="BG127" s="346"/>
      <c r="BH127" s="347"/>
      <c r="BI127" s="347"/>
      <c r="BJ127" s="347"/>
      <c r="BK127" s="348"/>
      <c r="BL127" s="346"/>
      <c r="BM127" s="347"/>
      <c r="BN127" s="347"/>
      <c r="BO127" s="347"/>
      <c r="BP127" s="348"/>
      <c r="BQ127" s="346"/>
      <c r="BR127" s="347"/>
      <c r="BS127" s="347"/>
      <c r="BT127" s="347"/>
      <c r="BU127" s="348"/>
      <c r="BV127" s="346"/>
      <c r="BW127" s="347"/>
      <c r="BX127" s="347"/>
      <c r="BY127" s="347"/>
      <c r="BZ127" s="348"/>
      <c r="CA127" s="346"/>
      <c r="CB127" s="347"/>
      <c r="CC127" s="347"/>
      <c r="CD127" s="347"/>
      <c r="CE127" s="348"/>
      <c r="CF127" s="355"/>
      <c r="CG127" s="356"/>
      <c r="CH127" s="356"/>
      <c r="CI127" s="356"/>
      <c r="CJ127" s="356"/>
      <c r="CK127" s="357"/>
      <c r="CL127" s="355"/>
      <c r="CM127" s="356"/>
      <c r="CN127" s="356"/>
      <c r="CO127" s="356"/>
      <c r="CP127" s="356"/>
      <c r="CQ127" s="357"/>
    </row>
    <row r="128" spans="1:95" ht="54.75" customHeight="1" x14ac:dyDescent="0.2">
      <c r="A128" s="373"/>
      <c r="B128" s="373"/>
      <c r="C128" s="373"/>
      <c r="D128" s="373"/>
      <c r="E128" s="373"/>
      <c r="F128" s="373"/>
      <c r="G128" s="373"/>
      <c r="H128" s="349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1"/>
      <c r="T128" s="349"/>
      <c r="U128" s="350"/>
      <c r="V128" s="350"/>
      <c r="W128" s="350"/>
      <c r="X128" s="350"/>
      <c r="Y128" s="350"/>
      <c r="Z128" s="350"/>
      <c r="AA128" s="350"/>
      <c r="AB128" s="351"/>
      <c r="AC128" s="349"/>
      <c r="AD128" s="350"/>
      <c r="AE128" s="350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1"/>
      <c r="AS128" s="329" t="s">
        <v>50</v>
      </c>
      <c r="AT128" s="330"/>
      <c r="AU128" s="330"/>
      <c r="AV128" s="330"/>
      <c r="AW128" s="331"/>
      <c r="AX128" s="329" t="s">
        <v>51</v>
      </c>
      <c r="AY128" s="330"/>
      <c r="AZ128" s="330"/>
      <c r="BA128" s="331"/>
      <c r="BB128" s="349"/>
      <c r="BC128" s="350"/>
      <c r="BD128" s="350"/>
      <c r="BE128" s="350"/>
      <c r="BF128" s="351"/>
      <c r="BG128" s="349"/>
      <c r="BH128" s="350"/>
      <c r="BI128" s="350"/>
      <c r="BJ128" s="350"/>
      <c r="BK128" s="351"/>
      <c r="BL128" s="349"/>
      <c r="BM128" s="350"/>
      <c r="BN128" s="350"/>
      <c r="BO128" s="350"/>
      <c r="BP128" s="351"/>
      <c r="BQ128" s="349"/>
      <c r="BR128" s="350"/>
      <c r="BS128" s="350"/>
      <c r="BT128" s="350"/>
      <c r="BU128" s="351"/>
      <c r="BV128" s="349"/>
      <c r="BW128" s="350"/>
      <c r="BX128" s="350"/>
      <c r="BY128" s="350"/>
      <c r="BZ128" s="351"/>
      <c r="CA128" s="349"/>
      <c r="CB128" s="350"/>
      <c r="CC128" s="350"/>
      <c r="CD128" s="350"/>
      <c r="CE128" s="351"/>
      <c r="CF128" s="358"/>
      <c r="CG128" s="359"/>
      <c r="CH128" s="359"/>
      <c r="CI128" s="359"/>
      <c r="CJ128" s="359"/>
      <c r="CK128" s="360"/>
      <c r="CL128" s="358"/>
      <c r="CM128" s="359"/>
      <c r="CN128" s="359"/>
      <c r="CO128" s="359"/>
      <c r="CP128" s="359"/>
      <c r="CQ128" s="360"/>
    </row>
    <row r="129" spans="1:95" ht="15" customHeight="1" x14ac:dyDescent="0.2">
      <c r="A129" s="332" t="s">
        <v>27</v>
      </c>
      <c r="B129" s="332"/>
      <c r="C129" s="332"/>
      <c r="D129" s="332"/>
      <c r="E129" s="332"/>
      <c r="F129" s="332"/>
      <c r="G129" s="332"/>
      <c r="H129" s="329" t="s">
        <v>52</v>
      </c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1"/>
      <c r="T129" s="329" t="s">
        <v>53</v>
      </c>
      <c r="U129" s="330"/>
      <c r="V129" s="330"/>
      <c r="W129" s="330"/>
      <c r="X129" s="330"/>
      <c r="Y129" s="330"/>
      <c r="Z129" s="330"/>
      <c r="AA129" s="330"/>
      <c r="AB129" s="331"/>
      <c r="AC129" s="329" t="s">
        <v>54</v>
      </c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1"/>
      <c r="AS129" s="329" t="s">
        <v>55</v>
      </c>
      <c r="AT129" s="330"/>
      <c r="AU129" s="330"/>
      <c r="AV129" s="330"/>
      <c r="AW129" s="331"/>
      <c r="AX129" s="329" t="s">
        <v>56</v>
      </c>
      <c r="AY129" s="330"/>
      <c r="AZ129" s="330"/>
      <c r="BA129" s="331"/>
      <c r="BB129" s="332" t="s">
        <v>57</v>
      </c>
      <c r="BC129" s="332"/>
      <c r="BD129" s="332"/>
      <c r="BE129" s="332"/>
      <c r="BF129" s="332"/>
      <c r="BG129" s="332" t="s">
        <v>58</v>
      </c>
      <c r="BH129" s="332"/>
      <c r="BI129" s="332"/>
      <c r="BJ129" s="332"/>
      <c r="BK129" s="332"/>
      <c r="BL129" s="332" t="s">
        <v>59</v>
      </c>
      <c r="BM129" s="332"/>
      <c r="BN129" s="332"/>
      <c r="BO129" s="332"/>
      <c r="BP129" s="332"/>
      <c r="BQ129" s="332" t="s">
        <v>60</v>
      </c>
      <c r="BR129" s="332"/>
      <c r="BS129" s="332"/>
      <c r="BT129" s="332"/>
      <c r="BU129" s="332"/>
      <c r="BV129" s="332" t="s">
        <v>61</v>
      </c>
      <c r="BW129" s="332"/>
      <c r="BX129" s="332"/>
      <c r="BY129" s="332"/>
      <c r="BZ129" s="332"/>
      <c r="CA129" s="332" t="s">
        <v>86</v>
      </c>
      <c r="CB129" s="332"/>
      <c r="CC129" s="332"/>
      <c r="CD129" s="332"/>
      <c r="CE129" s="332"/>
      <c r="CF129" s="332" t="s">
        <v>87</v>
      </c>
      <c r="CG129" s="332"/>
      <c r="CH129" s="332"/>
      <c r="CI129" s="332"/>
      <c r="CJ129" s="332"/>
      <c r="CK129" s="332"/>
      <c r="CL129" s="332" t="s">
        <v>88</v>
      </c>
      <c r="CM129" s="332"/>
      <c r="CN129" s="332"/>
      <c r="CO129" s="332"/>
      <c r="CP129" s="332"/>
      <c r="CQ129" s="332"/>
    </row>
    <row r="130" spans="1:95" ht="39" customHeight="1" x14ac:dyDescent="0.2">
      <c r="A130" s="323" t="s">
        <v>324</v>
      </c>
      <c r="B130" s="324"/>
      <c r="C130" s="324"/>
      <c r="D130" s="324"/>
      <c r="E130" s="324"/>
      <c r="F130" s="324"/>
      <c r="G130" s="325"/>
      <c r="H130" s="468" t="s">
        <v>63</v>
      </c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70"/>
      <c r="T130" s="367" t="s">
        <v>64</v>
      </c>
      <c r="U130" s="368"/>
      <c r="V130" s="368"/>
      <c r="W130" s="368"/>
      <c r="X130" s="368"/>
      <c r="Y130" s="368"/>
      <c r="Z130" s="368"/>
      <c r="AA130" s="368"/>
      <c r="AB130" s="369"/>
      <c r="AC130" s="471" t="s">
        <v>135</v>
      </c>
      <c r="AD130" s="472"/>
      <c r="AE130" s="472"/>
      <c r="AF130" s="472"/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3"/>
      <c r="AS130" s="343" t="s">
        <v>90</v>
      </c>
      <c r="AT130" s="344"/>
      <c r="AU130" s="344"/>
      <c r="AV130" s="344"/>
      <c r="AW130" s="345"/>
      <c r="AX130" s="474" t="s">
        <v>91</v>
      </c>
      <c r="AY130" s="475"/>
      <c r="AZ130" s="475"/>
      <c r="BA130" s="476"/>
      <c r="BB130" s="367">
        <v>41</v>
      </c>
      <c r="BC130" s="368"/>
      <c r="BD130" s="368"/>
      <c r="BE130" s="368"/>
      <c r="BF130" s="369"/>
      <c r="BG130" s="367">
        <v>37</v>
      </c>
      <c r="BH130" s="368"/>
      <c r="BI130" s="368"/>
      <c r="BJ130" s="368"/>
      <c r="BK130" s="369"/>
      <c r="BL130" s="367">
        <v>37</v>
      </c>
      <c r="BM130" s="368"/>
      <c r="BN130" s="368"/>
      <c r="BO130" s="368"/>
      <c r="BP130" s="369"/>
      <c r="BQ130" s="340"/>
      <c r="BR130" s="341"/>
      <c r="BS130" s="341"/>
      <c r="BT130" s="341"/>
      <c r="BU130" s="342"/>
      <c r="BV130" s="340"/>
      <c r="BW130" s="341"/>
      <c r="BX130" s="341"/>
      <c r="BY130" s="341"/>
      <c r="BZ130" s="342"/>
      <c r="CA130" s="340"/>
      <c r="CB130" s="341"/>
      <c r="CC130" s="341"/>
      <c r="CD130" s="341"/>
      <c r="CE130" s="342"/>
      <c r="CF130" s="467">
        <v>3</v>
      </c>
      <c r="CG130" s="467"/>
      <c r="CH130" s="467"/>
      <c r="CI130" s="467"/>
      <c r="CJ130" s="467"/>
      <c r="CK130" s="467"/>
      <c r="CL130" s="340"/>
      <c r="CM130" s="341"/>
      <c r="CN130" s="341"/>
      <c r="CO130" s="341"/>
      <c r="CP130" s="341"/>
      <c r="CQ130" s="342"/>
    </row>
    <row r="131" spans="1:95" ht="41.25" customHeight="1" x14ac:dyDescent="0.2">
      <c r="A131" s="323" t="s">
        <v>326</v>
      </c>
      <c r="B131" s="456"/>
      <c r="C131" s="456"/>
      <c r="D131" s="456"/>
      <c r="E131" s="456"/>
      <c r="F131" s="456"/>
      <c r="G131" s="457"/>
      <c r="H131" s="468" t="s">
        <v>69</v>
      </c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70"/>
      <c r="T131" s="367" t="s">
        <v>64</v>
      </c>
      <c r="U131" s="368"/>
      <c r="V131" s="368"/>
      <c r="W131" s="368"/>
      <c r="X131" s="368"/>
      <c r="Y131" s="368"/>
      <c r="Z131" s="368"/>
      <c r="AA131" s="368"/>
      <c r="AB131" s="369"/>
      <c r="AC131" s="471" t="s">
        <v>135</v>
      </c>
      <c r="AD131" s="472"/>
      <c r="AE131" s="472"/>
      <c r="AF131" s="472"/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3"/>
      <c r="AS131" s="343" t="s">
        <v>90</v>
      </c>
      <c r="AT131" s="344"/>
      <c r="AU131" s="344"/>
      <c r="AV131" s="344"/>
      <c r="AW131" s="345"/>
      <c r="AX131" s="474" t="s">
        <v>91</v>
      </c>
      <c r="AY131" s="475"/>
      <c r="AZ131" s="475"/>
      <c r="BA131" s="476"/>
      <c r="BB131" s="367">
        <v>5</v>
      </c>
      <c r="BC131" s="368"/>
      <c r="BD131" s="368"/>
      <c r="BE131" s="368"/>
      <c r="BF131" s="369"/>
      <c r="BG131" s="367">
        <v>5</v>
      </c>
      <c r="BH131" s="368"/>
      <c r="BI131" s="368"/>
      <c r="BJ131" s="368"/>
      <c r="BK131" s="369"/>
      <c r="BL131" s="367">
        <v>5</v>
      </c>
      <c r="BM131" s="368"/>
      <c r="BN131" s="368"/>
      <c r="BO131" s="368"/>
      <c r="BP131" s="369"/>
      <c r="BQ131" s="340"/>
      <c r="BR131" s="341"/>
      <c r="BS131" s="341"/>
      <c r="BT131" s="341"/>
      <c r="BU131" s="342"/>
      <c r="BV131" s="340"/>
      <c r="BW131" s="341"/>
      <c r="BX131" s="341"/>
      <c r="BY131" s="341"/>
      <c r="BZ131" s="342"/>
      <c r="CA131" s="340"/>
      <c r="CB131" s="341"/>
      <c r="CC131" s="341"/>
      <c r="CD131" s="341"/>
      <c r="CE131" s="342"/>
      <c r="CF131" s="467">
        <v>3</v>
      </c>
      <c r="CG131" s="467"/>
      <c r="CH131" s="467"/>
      <c r="CI131" s="467"/>
      <c r="CJ131" s="467"/>
      <c r="CK131" s="467"/>
      <c r="CL131" s="340"/>
      <c r="CM131" s="341"/>
      <c r="CN131" s="341"/>
      <c r="CO131" s="341"/>
      <c r="CP131" s="341"/>
      <c r="CQ131" s="342"/>
    </row>
    <row r="132" spans="1:95" ht="43.5" customHeight="1" x14ac:dyDescent="0.2">
      <c r="A132" s="323" t="s">
        <v>327</v>
      </c>
      <c r="B132" s="456"/>
      <c r="C132" s="456"/>
      <c r="D132" s="456"/>
      <c r="E132" s="456"/>
      <c r="F132" s="456"/>
      <c r="G132" s="457"/>
      <c r="H132" s="468" t="s">
        <v>214</v>
      </c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70"/>
      <c r="T132" s="367" t="s">
        <v>64</v>
      </c>
      <c r="U132" s="368"/>
      <c r="V132" s="368"/>
      <c r="W132" s="368"/>
      <c r="X132" s="368"/>
      <c r="Y132" s="368"/>
      <c r="Z132" s="368"/>
      <c r="AA132" s="368"/>
      <c r="AB132" s="369"/>
      <c r="AC132" s="471" t="s">
        <v>135</v>
      </c>
      <c r="AD132" s="472"/>
      <c r="AE132" s="472"/>
      <c r="AF132" s="472"/>
      <c r="AG132" s="472"/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3"/>
      <c r="AS132" s="343" t="s">
        <v>90</v>
      </c>
      <c r="AT132" s="344"/>
      <c r="AU132" s="344"/>
      <c r="AV132" s="344"/>
      <c r="AW132" s="345"/>
      <c r="AX132" s="474" t="s">
        <v>91</v>
      </c>
      <c r="AY132" s="475"/>
      <c r="AZ132" s="475"/>
      <c r="BA132" s="476"/>
      <c r="BB132" s="367">
        <v>1</v>
      </c>
      <c r="BC132" s="368"/>
      <c r="BD132" s="368"/>
      <c r="BE132" s="368"/>
      <c r="BF132" s="369"/>
      <c r="BG132" s="367">
        <v>1</v>
      </c>
      <c r="BH132" s="368"/>
      <c r="BI132" s="368"/>
      <c r="BJ132" s="368"/>
      <c r="BK132" s="369"/>
      <c r="BL132" s="367">
        <v>1</v>
      </c>
      <c r="BM132" s="368"/>
      <c r="BN132" s="368"/>
      <c r="BO132" s="368"/>
      <c r="BP132" s="369"/>
      <c r="BQ132" s="340"/>
      <c r="BR132" s="341"/>
      <c r="BS132" s="341"/>
      <c r="BT132" s="341"/>
      <c r="BU132" s="342"/>
      <c r="BV132" s="340"/>
      <c r="BW132" s="341"/>
      <c r="BX132" s="341"/>
      <c r="BY132" s="341"/>
      <c r="BZ132" s="342"/>
      <c r="CA132" s="340"/>
      <c r="CB132" s="341"/>
      <c r="CC132" s="341"/>
      <c r="CD132" s="341"/>
      <c r="CE132" s="342"/>
      <c r="CF132" s="467">
        <v>3</v>
      </c>
      <c r="CG132" s="467"/>
      <c r="CH132" s="467"/>
      <c r="CI132" s="467"/>
      <c r="CJ132" s="467"/>
      <c r="CK132" s="467"/>
      <c r="CL132" s="340"/>
      <c r="CM132" s="341"/>
      <c r="CN132" s="341"/>
      <c r="CO132" s="341"/>
      <c r="CP132" s="341"/>
      <c r="CQ132" s="342"/>
    </row>
    <row r="133" spans="1:95" ht="39.75" customHeight="1" x14ac:dyDescent="0.2">
      <c r="A133" s="323" t="s">
        <v>328</v>
      </c>
      <c r="B133" s="324"/>
      <c r="C133" s="324"/>
      <c r="D133" s="324"/>
      <c r="E133" s="324"/>
      <c r="F133" s="324"/>
      <c r="G133" s="325"/>
      <c r="H133" s="468" t="s">
        <v>72</v>
      </c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70"/>
      <c r="T133" s="367" t="s">
        <v>64</v>
      </c>
      <c r="U133" s="368"/>
      <c r="V133" s="368"/>
      <c r="W133" s="368"/>
      <c r="X133" s="368"/>
      <c r="Y133" s="368"/>
      <c r="Z133" s="368"/>
      <c r="AA133" s="368"/>
      <c r="AB133" s="369"/>
      <c r="AC133" s="471" t="s">
        <v>135</v>
      </c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3"/>
      <c r="AS133" s="343" t="s">
        <v>90</v>
      </c>
      <c r="AT133" s="344"/>
      <c r="AU133" s="344"/>
      <c r="AV133" s="344"/>
      <c r="AW133" s="345"/>
      <c r="AX133" s="474" t="s">
        <v>91</v>
      </c>
      <c r="AY133" s="475"/>
      <c r="AZ133" s="475"/>
      <c r="BA133" s="476"/>
      <c r="BB133" s="367">
        <v>1</v>
      </c>
      <c r="BC133" s="368"/>
      <c r="BD133" s="368"/>
      <c r="BE133" s="368"/>
      <c r="BF133" s="369"/>
      <c r="BG133" s="367">
        <v>1</v>
      </c>
      <c r="BH133" s="368"/>
      <c r="BI133" s="368"/>
      <c r="BJ133" s="368"/>
      <c r="BK133" s="369"/>
      <c r="BL133" s="367">
        <v>1</v>
      </c>
      <c r="BM133" s="368"/>
      <c r="BN133" s="368"/>
      <c r="BO133" s="368"/>
      <c r="BP133" s="369"/>
      <c r="BQ133" s="340"/>
      <c r="BR133" s="341"/>
      <c r="BS133" s="341"/>
      <c r="BT133" s="341"/>
      <c r="BU133" s="342"/>
      <c r="BV133" s="340"/>
      <c r="BW133" s="341"/>
      <c r="BX133" s="341"/>
      <c r="BY133" s="341"/>
      <c r="BZ133" s="342"/>
      <c r="CA133" s="340"/>
      <c r="CB133" s="341"/>
      <c r="CC133" s="341"/>
      <c r="CD133" s="341"/>
      <c r="CE133" s="342"/>
      <c r="CF133" s="467">
        <v>3</v>
      </c>
      <c r="CG133" s="467"/>
      <c r="CH133" s="467"/>
      <c r="CI133" s="467"/>
      <c r="CJ133" s="467"/>
      <c r="CK133" s="467"/>
      <c r="CL133" s="340"/>
      <c r="CM133" s="341"/>
      <c r="CN133" s="341"/>
      <c r="CO133" s="341"/>
      <c r="CP133" s="341"/>
      <c r="CQ133" s="342"/>
    </row>
    <row r="134" spans="1:95" ht="8.25" customHeight="1" x14ac:dyDescent="0.2"/>
    <row r="135" spans="1:95" ht="21" customHeight="1" x14ac:dyDescent="0.2">
      <c r="A135" s="379" t="s">
        <v>92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379"/>
      <c r="AO135" s="379"/>
      <c r="AP135" s="379"/>
      <c r="AQ135" s="379"/>
      <c r="AR135" s="379"/>
      <c r="AS135" s="379"/>
      <c r="AT135" s="379"/>
      <c r="AU135" s="379"/>
      <c r="AV135" s="379"/>
      <c r="AW135" s="379"/>
      <c r="AX135" s="379"/>
      <c r="AY135" s="379"/>
      <c r="AZ135" s="379"/>
      <c r="BA135" s="379"/>
      <c r="BB135" s="379"/>
      <c r="BC135" s="379"/>
      <c r="BD135" s="379"/>
      <c r="BE135" s="379"/>
      <c r="BF135" s="379"/>
      <c r="BG135" s="379"/>
      <c r="BH135" s="379"/>
      <c r="BI135" s="379"/>
      <c r="BJ135" s="379"/>
      <c r="BK135" s="379"/>
      <c r="BL135" s="379"/>
      <c r="BM135" s="379"/>
      <c r="BN135" s="379"/>
      <c r="BO135" s="379"/>
      <c r="BP135" s="379"/>
      <c r="BQ135" s="379"/>
      <c r="BR135" s="379"/>
      <c r="BS135" s="379"/>
      <c r="BT135" s="379"/>
      <c r="BU135" s="379"/>
      <c r="BV135" s="379"/>
      <c r="BW135" s="379"/>
      <c r="BX135" s="379"/>
      <c r="BY135" s="379"/>
      <c r="BZ135" s="379"/>
      <c r="CA135" s="379"/>
      <c r="CB135" s="379"/>
      <c r="CC135" s="379"/>
      <c r="CD135" s="379"/>
      <c r="CE135" s="379"/>
    </row>
    <row r="136" spans="1:95" ht="4.5" customHeight="1" x14ac:dyDescent="0.2">
      <c r="A136" s="449"/>
      <c r="B136" s="449"/>
      <c r="C136" s="449"/>
      <c r="D136" s="449"/>
      <c r="E136" s="449"/>
      <c r="F136" s="449"/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  <c r="T136" s="449"/>
      <c r="U136" s="449"/>
      <c r="V136" s="449"/>
      <c r="W136" s="449"/>
      <c r="X136" s="449"/>
      <c r="Y136" s="449"/>
      <c r="Z136" s="449"/>
      <c r="AA136" s="449"/>
      <c r="AB136" s="449"/>
      <c r="AC136" s="449"/>
      <c r="AD136" s="449"/>
      <c r="AE136" s="449"/>
      <c r="AF136" s="449"/>
      <c r="AG136" s="449"/>
      <c r="AH136" s="449"/>
      <c r="AI136" s="449"/>
      <c r="AJ136" s="449"/>
      <c r="AK136" s="449"/>
      <c r="AL136" s="449"/>
      <c r="AM136" s="449"/>
      <c r="AN136" s="449"/>
      <c r="AO136" s="449"/>
      <c r="AP136" s="449"/>
      <c r="AQ136" s="449"/>
      <c r="AR136" s="449"/>
      <c r="AS136" s="449"/>
      <c r="AT136" s="449"/>
      <c r="AU136" s="449"/>
      <c r="AV136" s="449"/>
      <c r="AW136" s="449"/>
      <c r="AX136" s="449"/>
      <c r="AY136" s="449"/>
      <c r="AZ136" s="449"/>
      <c r="BA136" s="449"/>
      <c r="BB136" s="449"/>
      <c r="BC136" s="449"/>
      <c r="BD136" s="449"/>
      <c r="BE136" s="449"/>
      <c r="BF136" s="449"/>
      <c r="BG136" s="449"/>
      <c r="BH136" s="449"/>
      <c r="BI136" s="449"/>
      <c r="BJ136" s="449"/>
      <c r="BK136" s="449"/>
      <c r="BL136" s="449"/>
      <c r="BM136" s="449"/>
      <c r="BN136" s="449"/>
      <c r="BO136" s="449"/>
      <c r="BP136" s="449"/>
      <c r="BQ136" s="449"/>
      <c r="BR136" s="449"/>
      <c r="BS136" s="449"/>
      <c r="BT136" s="449"/>
      <c r="BU136" s="449"/>
      <c r="BV136" s="449"/>
      <c r="BW136" s="449"/>
      <c r="BX136" s="449"/>
      <c r="BY136" s="449"/>
      <c r="BZ136" s="449"/>
      <c r="CA136" s="449"/>
      <c r="CB136" s="449"/>
      <c r="CC136" s="449"/>
      <c r="CD136" s="449"/>
      <c r="CE136" s="449"/>
    </row>
    <row r="137" spans="1:95" x14ac:dyDescent="0.2">
      <c r="A137" s="485" t="s">
        <v>93</v>
      </c>
      <c r="B137" s="486"/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  <c r="Z137" s="486"/>
      <c r="AA137" s="486"/>
      <c r="AB137" s="486"/>
      <c r="AC137" s="486"/>
      <c r="AD137" s="486"/>
      <c r="AE137" s="486"/>
      <c r="AF137" s="486"/>
      <c r="AG137" s="486"/>
      <c r="AH137" s="486"/>
      <c r="AI137" s="486"/>
      <c r="AJ137" s="486"/>
      <c r="AK137" s="486"/>
      <c r="AL137" s="486"/>
      <c r="AM137" s="486"/>
      <c r="AN137" s="486"/>
      <c r="AO137" s="486"/>
      <c r="AP137" s="486"/>
      <c r="AQ137" s="486"/>
      <c r="AR137" s="486"/>
      <c r="AS137" s="486"/>
      <c r="AT137" s="486"/>
      <c r="AU137" s="486"/>
      <c r="AV137" s="486"/>
      <c r="AW137" s="486"/>
      <c r="AX137" s="486"/>
      <c r="AY137" s="486"/>
      <c r="AZ137" s="486"/>
      <c r="BA137" s="486"/>
      <c r="BB137" s="486"/>
      <c r="BC137" s="486"/>
      <c r="BD137" s="486"/>
      <c r="BE137" s="486"/>
      <c r="BF137" s="486"/>
      <c r="BG137" s="486"/>
      <c r="BH137" s="486"/>
      <c r="BI137" s="486"/>
      <c r="BJ137" s="486"/>
      <c r="BK137" s="486"/>
      <c r="BL137" s="486"/>
      <c r="BM137" s="486"/>
      <c r="BN137" s="486"/>
      <c r="BO137" s="486"/>
      <c r="BP137" s="486"/>
      <c r="BQ137" s="486"/>
      <c r="BR137" s="486"/>
      <c r="BS137" s="486"/>
      <c r="BT137" s="486"/>
      <c r="BU137" s="486"/>
      <c r="BV137" s="486"/>
      <c r="BW137" s="486"/>
      <c r="BX137" s="486"/>
      <c r="BY137" s="486"/>
      <c r="BZ137" s="486"/>
      <c r="CA137" s="486"/>
      <c r="CB137" s="486"/>
      <c r="CC137" s="486"/>
      <c r="CD137" s="486"/>
      <c r="CE137" s="486"/>
      <c r="CF137" s="486"/>
      <c r="CG137" s="486"/>
      <c r="CH137" s="486"/>
      <c r="CI137" s="486"/>
      <c r="CJ137" s="486"/>
      <c r="CK137" s="486"/>
      <c r="CL137" s="486"/>
      <c r="CM137" s="486"/>
      <c r="CN137" s="486"/>
      <c r="CO137" s="486"/>
      <c r="CP137" s="486"/>
      <c r="CQ137" s="487"/>
    </row>
    <row r="138" spans="1:95" x14ac:dyDescent="0.2">
      <c r="A138" s="488" t="s">
        <v>94</v>
      </c>
      <c r="B138" s="488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  <c r="M138" s="488"/>
      <c r="N138" s="488" t="s">
        <v>95</v>
      </c>
      <c r="O138" s="488"/>
      <c r="P138" s="488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 t="s">
        <v>96</v>
      </c>
      <c r="AA138" s="488"/>
      <c r="AB138" s="488"/>
      <c r="AC138" s="488"/>
      <c r="AD138" s="488"/>
      <c r="AE138" s="488"/>
      <c r="AF138" s="488"/>
      <c r="AG138" s="488"/>
      <c r="AH138" s="488"/>
      <c r="AI138" s="488"/>
      <c r="AJ138" s="488"/>
      <c r="AK138" s="488"/>
      <c r="AL138" s="488" t="s">
        <v>97</v>
      </c>
      <c r="AM138" s="488"/>
      <c r="AN138" s="488"/>
      <c r="AO138" s="488"/>
      <c r="AP138" s="488"/>
      <c r="AQ138" s="488"/>
      <c r="AR138" s="488"/>
      <c r="AS138" s="488"/>
      <c r="AT138" s="488"/>
      <c r="AU138" s="488"/>
      <c r="AV138" s="488"/>
      <c r="AW138" s="488"/>
      <c r="AX138" s="489" t="s">
        <v>50</v>
      </c>
      <c r="AY138" s="489"/>
      <c r="AZ138" s="489"/>
      <c r="BA138" s="489"/>
      <c r="BB138" s="489"/>
      <c r="BC138" s="489"/>
      <c r="BD138" s="489"/>
      <c r="BE138" s="489"/>
      <c r="BF138" s="489"/>
      <c r="BG138" s="489"/>
      <c r="BH138" s="489"/>
      <c r="BI138" s="489"/>
      <c r="BJ138" s="489"/>
      <c r="BK138" s="489"/>
      <c r="BL138" s="489"/>
      <c r="BM138" s="489"/>
      <c r="BN138" s="489"/>
      <c r="BO138" s="489"/>
      <c r="BP138" s="489"/>
      <c r="BQ138" s="489"/>
      <c r="BR138" s="489"/>
      <c r="BS138" s="489"/>
      <c r="BT138" s="489"/>
      <c r="BU138" s="489"/>
      <c r="BV138" s="489"/>
      <c r="BW138" s="489"/>
      <c r="BX138" s="489"/>
      <c r="BY138" s="489"/>
      <c r="BZ138" s="489"/>
      <c r="CA138" s="489"/>
      <c r="CB138" s="489"/>
      <c r="CC138" s="489"/>
      <c r="CD138" s="489"/>
      <c r="CE138" s="489"/>
      <c r="CF138" s="489"/>
      <c r="CG138" s="489"/>
      <c r="CH138" s="489"/>
      <c r="CI138" s="489"/>
      <c r="CJ138" s="489"/>
      <c r="CK138" s="489"/>
      <c r="CL138" s="489"/>
      <c r="CM138" s="489"/>
      <c r="CN138" s="489"/>
      <c r="CO138" s="489"/>
      <c r="CP138" s="489"/>
      <c r="CQ138" s="489"/>
    </row>
    <row r="139" spans="1:95" x14ac:dyDescent="0.2">
      <c r="A139" s="489" t="s">
        <v>27</v>
      </c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  <c r="M139" s="489"/>
      <c r="N139" s="489" t="s">
        <v>52</v>
      </c>
      <c r="O139" s="489"/>
      <c r="P139" s="489"/>
      <c r="Q139" s="489"/>
      <c r="R139" s="489"/>
      <c r="S139" s="489"/>
      <c r="T139" s="489"/>
      <c r="U139" s="489"/>
      <c r="V139" s="489"/>
      <c r="W139" s="489"/>
      <c r="X139" s="489"/>
      <c r="Y139" s="489"/>
      <c r="Z139" s="489" t="s">
        <v>53</v>
      </c>
      <c r="AA139" s="489"/>
      <c r="AB139" s="489"/>
      <c r="AC139" s="489"/>
      <c r="AD139" s="489"/>
      <c r="AE139" s="489"/>
      <c r="AF139" s="489"/>
      <c r="AG139" s="489"/>
      <c r="AH139" s="489"/>
      <c r="AI139" s="489"/>
      <c r="AJ139" s="489"/>
      <c r="AK139" s="489"/>
      <c r="AL139" s="489" t="s">
        <v>54</v>
      </c>
      <c r="AM139" s="489"/>
      <c r="AN139" s="489"/>
      <c r="AO139" s="489"/>
      <c r="AP139" s="489"/>
      <c r="AQ139" s="489"/>
      <c r="AR139" s="489"/>
      <c r="AS139" s="489"/>
      <c r="AT139" s="489"/>
      <c r="AU139" s="489"/>
      <c r="AV139" s="489"/>
      <c r="AW139" s="489"/>
      <c r="AX139" s="489" t="s">
        <v>55</v>
      </c>
      <c r="AY139" s="489"/>
      <c r="AZ139" s="489"/>
      <c r="BA139" s="489"/>
      <c r="BB139" s="489"/>
      <c r="BC139" s="489"/>
      <c r="BD139" s="489"/>
      <c r="BE139" s="489"/>
      <c r="BF139" s="489"/>
      <c r="BG139" s="489"/>
      <c r="BH139" s="489"/>
      <c r="BI139" s="489"/>
      <c r="BJ139" s="489"/>
      <c r="BK139" s="489"/>
      <c r="BL139" s="489"/>
      <c r="BM139" s="489"/>
      <c r="BN139" s="489"/>
      <c r="BO139" s="489"/>
      <c r="BP139" s="489"/>
      <c r="BQ139" s="489"/>
      <c r="BR139" s="489"/>
      <c r="BS139" s="489"/>
      <c r="BT139" s="489"/>
      <c r="BU139" s="489"/>
      <c r="BV139" s="489"/>
      <c r="BW139" s="489"/>
      <c r="BX139" s="489"/>
      <c r="BY139" s="489"/>
      <c r="BZ139" s="489"/>
      <c r="CA139" s="489"/>
      <c r="CB139" s="489"/>
      <c r="CC139" s="489"/>
      <c r="CD139" s="489"/>
      <c r="CE139" s="489"/>
      <c r="CF139" s="489"/>
      <c r="CG139" s="489"/>
      <c r="CH139" s="489"/>
      <c r="CI139" s="489"/>
      <c r="CJ139" s="489"/>
      <c r="CK139" s="489"/>
      <c r="CL139" s="489"/>
      <c r="CM139" s="489"/>
      <c r="CN139" s="489"/>
      <c r="CO139" s="489"/>
      <c r="CP139" s="489"/>
      <c r="CQ139" s="489"/>
    </row>
    <row r="140" spans="1:95" x14ac:dyDescent="0.2">
      <c r="A140" s="332" t="s">
        <v>98</v>
      </c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 t="s">
        <v>99</v>
      </c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 t="s">
        <v>100</v>
      </c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 t="s">
        <v>101</v>
      </c>
      <c r="AM140" s="332"/>
      <c r="AN140" s="332"/>
      <c r="AO140" s="332"/>
      <c r="AP140" s="332"/>
      <c r="AQ140" s="332"/>
      <c r="AR140" s="332"/>
      <c r="AS140" s="332"/>
      <c r="AT140" s="332"/>
      <c r="AU140" s="332"/>
      <c r="AV140" s="332"/>
      <c r="AW140" s="332"/>
      <c r="AX140" s="491" t="s">
        <v>102</v>
      </c>
      <c r="AY140" s="491"/>
      <c r="AZ140" s="491"/>
      <c r="BA140" s="491"/>
      <c r="BB140" s="491"/>
      <c r="BC140" s="491"/>
      <c r="BD140" s="491"/>
      <c r="BE140" s="491"/>
      <c r="BF140" s="491"/>
      <c r="BG140" s="491"/>
      <c r="BH140" s="491"/>
      <c r="BI140" s="491"/>
      <c r="BJ140" s="491"/>
      <c r="BK140" s="491"/>
      <c r="BL140" s="491"/>
      <c r="BM140" s="491"/>
      <c r="BN140" s="491"/>
      <c r="BO140" s="491"/>
      <c r="BP140" s="491"/>
      <c r="BQ140" s="491"/>
      <c r="BR140" s="491"/>
      <c r="BS140" s="491"/>
      <c r="BT140" s="491"/>
      <c r="BU140" s="491"/>
      <c r="BV140" s="491"/>
      <c r="BW140" s="491"/>
      <c r="BX140" s="491"/>
      <c r="BY140" s="491"/>
      <c r="BZ140" s="491"/>
      <c r="CA140" s="491"/>
      <c r="CB140" s="491"/>
      <c r="CC140" s="491"/>
      <c r="CD140" s="491"/>
      <c r="CE140" s="491"/>
      <c r="CF140" s="491"/>
      <c r="CG140" s="491"/>
      <c r="CH140" s="491"/>
      <c r="CI140" s="491"/>
      <c r="CJ140" s="491"/>
      <c r="CK140" s="491"/>
      <c r="CL140" s="491"/>
      <c r="CM140" s="491"/>
      <c r="CN140" s="491"/>
      <c r="CO140" s="491"/>
      <c r="CP140" s="491"/>
      <c r="CQ140" s="491"/>
    </row>
    <row r="141" spans="1:95" ht="39" customHeight="1" x14ac:dyDescent="0.2">
      <c r="A141" s="332" t="s">
        <v>103</v>
      </c>
      <c r="B141" s="332"/>
      <c r="C141" s="332"/>
      <c r="D141" s="332"/>
      <c r="E141" s="332"/>
      <c r="F141" s="332"/>
      <c r="G141" s="332"/>
      <c r="H141" s="332"/>
      <c r="I141" s="332"/>
      <c r="J141" s="332"/>
      <c r="K141" s="332"/>
      <c r="L141" s="332"/>
      <c r="M141" s="332"/>
      <c r="N141" s="332" t="s">
        <v>104</v>
      </c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 t="s">
        <v>105</v>
      </c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 t="s">
        <v>106</v>
      </c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2"/>
      <c r="AW141" s="332"/>
      <c r="AX141" s="491" t="s">
        <v>107</v>
      </c>
      <c r="AY141" s="491"/>
      <c r="AZ141" s="491"/>
      <c r="BA141" s="491"/>
      <c r="BB141" s="491"/>
      <c r="BC141" s="491"/>
      <c r="BD141" s="491"/>
      <c r="BE141" s="491"/>
      <c r="BF141" s="491"/>
      <c r="BG141" s="491"/>
      <c r="BH141" s="491"/>
      <c r="BI141" s="491"/>
      <c r="BJ141" s="491"/>
      <c r="BK141" s="491"/>
      <c r="BL141" s="491"/>
      <c r="BM141" s="491"/>
      <c r="BN141" s="491"/>
      <c r="BO141" s="491"/>
      <c r="BP141" s="491"/>
      <c r="BQ141" s="491"/>
      <c r="BR141" s="491"/>
      <c r="BS141" s="491"/>
      <c r="BT141" s="491"/>
      <c r="BU141" s="491"/>
      <c r="BV141" s="491"/>
      <c r="BW141" s="491"/>
      <c r="BX141" s="491"/>
      <c r="BY141" s="491"/>
      <c r="BZ141" s="491"/>
      <c r="CA141" s="491"/>
      <c r="CB141" s="491"/>
      <c r="CC141" s="491"/>
      <c r="CD141" s="491"/>
      <c r="CE141" s="491"/>
      <c r="CF141" s="491"/>
      <c r="CG141" s="491"/>
      <c r="CH141" s="491"/>
      <c r="CI141" s="491"/>
      <c r="CJ141" s="491"/>
      <c r="CK141" s="491"/>
      <c r="CL141" s="491"/>
      <c r="CM141" s="491"/>
      <c r="CN141" s="491"/>
      <c r="CO141" s="491"/>
      <c r="CP141" s="491"/>
      <c r="CQ141" s="491"/>
    </row>
    <row r="142" spans="1:95" ht="39.75" customHeight="1" x14ac:dyDescent="0.2">
      <c r="A142" s="332" t="s">
        <v>103</v>
      </c>
      <c r="B142" s="332"/>
      <c r="C142" s="332"/>
      <c r="D142" s="332"/>
      <c r="E142" s="332"/>
      <c r="F142" s="332"/>
      <c r="G142" s="332"/>
      <c r="H142" s="332"/>
      <c r="I142" s="332"/>
      <c r="J142" s="332"/>
      <c r="K142" s="332"/>
      <c r="L142" s="332"/>
      <c r="M142" s="332"/>
      <c r="N142" s="332" t="s">
        <v>104</v>
      </c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 t="s">
        <v>105</v>
      </c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 t="s">
        <v>108</v>
      </c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491" t="s">
        <v>109</v>
      </c>
      <c r="AY142" s="491"/>
      <c r="AZ142" s="491"/>
      <c r="BA142" s="491"/>
      <c r="BB142" s="491"/>
      <c r="BC142" s="491"/>
      <c r="BD142" s="491"/>
      <c r="BE142" s="491"/>
      <c r="BF142" s="491"/>
      <c r="BG142" s="491"/>
      <c r="BH142" s="491"/>
      <c r="BI142" s="491"/>
      <c r="BJ142" s="491"/>
      <c r="BK142" s="491"/>
      <c r="BL142" s="491"/>
      <c r="BM142" s="491"/>
      <c r="BN142" s="491"/>
      <c r="BO142" s="491"/>
      <c r="BP142" s="491"/>
      <c r="BQ142" s="491"/>
      <c r="BR142" s="491"/>
      <c r="BS142" s="491"/>
      <c r="BT142" s="491"/>
      <c r="BU142" s="491"/>
      <c r="BV142" s="491"/>
      <c r="BW142" s="491"/>
      <c r="BX142" s="491"/>
      <c r="BY142" s="491"/>
      <c r="BZ142" s="491"/>
      <c r="CA142" s="491"/>
      <c r="CB142" s="491"/>
      <c r="CC142" s="491"/>
      <c r="CD142" s="491"/>
      <c r="CE142" s="491"/>
      <c r="CF142" s="491"/>
      <c r="CG142" s="491"/>
      <c r="CH142" s="491"/>
      <c r="CI142" s="491"/>
      <c r="CJ142" s="491"/>
      <c r="CK142" s="491"/>
      <c r="CL142" s="491"/>
      <c r="CM142" s="491"/>
      <c r="CN142" s="491"/>
      <c r="CO142" s="491"/>
      <c r="CP142" s="491"/>
      <c r="CQ142" s="491"/>
    </row>
    <row r="143" spans="1:95" ht="40.5" customHeight="1" x14ac:dyDescent="0.2">
      <c r="A143" s="373" t="s">
        <v>103</v>
      </c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 t="s">
        <v>104</v>
      </c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 t="s">
        <v>339</v>
      </c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 t="s">
        <v>340</v>
      </c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490" t="s">
        <v>341</v>
      </c>
      <c r="AY143" s="490"/>
      <c r="AZ143" s="490"/>
      <c r="BA143" s="490"/>
      <c r="BB143" s="490"/>
      <c r="BC143" s="490"/>
      <c r="BD143" s="490"/>
      <c r="BE143" s="490"/>
      <c r="BF143" s="490"/>
      <c r="BG143" s="490"/>
      <c r="BH143" s="490"/>
      <c r="BI143" s="490"/>
      <c r="BJ143" s="490"/>
      <c r="BK143" s="490"/>
      <c r="BL143" s="490"/>
      <c r="BM143" s="490"/>
      <c r="BN143" s="490"/>
      <c r="BO143" s="490"/>
      <c r="BP143" s="490"/>
      <c r="BQ143" s="490"/>
      <c r="BR143" s="490"/>
      <c r="BS143" s="490"/>
      <c r="BT143" s="490"/>
      <c r="BU143" s="490"/>
      <c r="BV143" s="490"/>
      <c r="BW143" s="490"/>
      <c r="BX143" s="490"/>
      <c r="BY143" s="490"/>
      <c r="BZ143" s="490"/>
      <c r="CA143" s="490"/>
      <c r="CB143" s="490"/>
      <c r="CC143" s="490"/>
      <c r="CD143" s="490"/>
      <c r="CE143" s="490"/>
      <c r="CF143" s="490"/>
      <c r="CG143" s="490"/>
      <c r="CH143" s="490"/>
      <c r="CI143" s="490"/>
      <c r="CJ143" s="490"/>
      <c r="CK143" s="490"/>
      <c r="CL143" s="490"/>
      <c r="CM143" s="490"/>
      <c r="CN143" s="490"/>
      <c r="CO143" s="490"/>
      <c r="CP143" s="490"/>
      <c r="CQ143" s="490"/>
    </row>
    <row r="144" spans="1:95" ht="9" customHeight="1" x14ac:dyDescent="0.2"/>
    <row r="145" spans="1:95" x14ac:dyDescent="0.2">
      <c r="A145" s="379" t="s">
        <v>110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  <c r="AP145" s="379"/>
      <c r="AQ145" s="379"/>
      <c r="AR145" s="379"/>
      <c r="AS145" s="379"/>
      <c r="AT145" s="379"/>
      <c r="AU145" s="379"/>
      <c r="AV145" s="379"/>
      <c r="AW145" s="379"/>
      <c r="AX145" s="379"/>
      <c r="AY145" s="379"/>
      <c r="AZ145" s="379"/>
      <c r="BA145" s="379"/>
      <c r="BB145" s="379"/>
      <c r="BC145" s="379"/>
      <c r="BD145" s="379"/>
      <c r="BE145" s="379"/>
      <c r="BF145" s="379"/>
      <c r="BG145" s="379"/>
      <c r="BH145" s="379"/>
      <c r="BI145" s="379"/>
      <c r="BJ145" s="379"/>
      <c r="BK145" s="379"/>
      <c r="BL145" s="379"/>
      <c r="BM145" s="379"/>
      <c r="BN145" s="379"/>
      <c r="BO145" s="379"/>
      <c r="BP145" s="379"/>
      <c r="BQ145" s="379"/>
      <c r="BR145" s="379"/>
      <c r="BS145" s="379"/>
      <c r="BT145" s="379"/>
      <c r="BU145" s="379"/>
      <c r="BV145" s="379"/>
      <c r="BW145" s="379"/>
      <c r="BX145" s="379"/>
      <c r="BY145" s="379"/>
      <c r="BZ145" s="379"/>
      <c r="CA145" s="379"/>
      <c r="CB145" s="379"/>
      <c r="CC145" s="379"/>
      <c r="CD145" s="379"/>
      <c r="CE145" s="379"/>
    </row>
    <row r="146" spans="1:95" x14ac:dyDescent="0.2">
      <c r="A146" s="492" t="s">
        <v>111</v>
      </c>
      <c r="B146" s="492"/>
      <c r="C146" s="492"/>
      <c r="D146" s="492"/>
      <c r="E146" s="492"/>
      <c r="F146" s="492"/>
      <c r="G146" s="492"/>
      <c r="H146" s="492"/>
      <c r="I146" s="492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  <c r="AB146" s="492"/>
      <c r="AC146" s="492"/>
      <c r="AD146" s="492"/>
      <c r="AE146" s="492"/>
      <c r="AF146" s="492"/>
      <c r="AG146" s="492"/>
      <c r="AH146" s="492"/>
      <c r="AI146" s="492"/>
      <c r="AJ146" s="492"/>
      <c r="AK146" s="492"/>
      <c r="AL146" s="492"/>
      <c r="AM146" s="492"/>
      <c r="AN146" s="492"/>
      <c r="AO146" s="492"/>
      <c r="AP146" s="492"/>
      <c r="AQ146" s="492"/>
      <c r="AR146" s="492"/>
      <c r="AS146" s="492"/>
      <c r="AT146" s="492"/>
      <c r="AU146" s="492"/>
      <c r="AV146" s="492"/>
      <c r="AW146" s="492"/>
      <c r="AX146" s="492"/>
      <c r="AY146" s="492"/>
      <c r="AZ146" s="492"/>
      <c r="BA146" s="492"/>
      <c r="BB146" s="492"/>
      <c r="BC146" s="492"/>
      <c r="BD146" s="492"/>
      <c r="BE146" s="492"/>
      <c r="BF146" s="492"/>
      <c r="BG146" s="492"/>
      <c r="BH146" s="492"/>
      <c r="BI146" s="492"/>
      <c r="BJ146" s="492"/>
      <c r="BK146" s="492"/>
      <c r="BL146" s="492"/>
      <c r="BM146" s="492"/>
      <c r="BN146" s="492"/>
      <c r="BO146" s="492"/>
      <c r="BP146" s="492"/>
      <c r="BQ146" s="492"/>
      <c r="BR146" s="492"/>
      <c r="BS146" s="492"/>
      <c r="BT146" s="492"/>
      <c r="BU146" s="492"/>
      <c r="BV146" s="492"/>
      <c r="BW146" s="492"/>
      <c r="BX146" s="492"/>
      <c r="BY146" s="492"/>
      <c r="BZ146" s="492"/>
      <c r="CA146" s="492"/>
      <c r="CB146" s="492"/>
      <c r="CC146" s="492"/>
      <c r="CD146" s="492"/>
      <c r="CE146" s="492"/>
      <c r="CF146" s="492"/>
      <c r="CG146" s="492"/>
      <c r="CH146" s="492"/>
      <c r="CI146" s="492"/>
      <c r="CJ146" s="492"/>
      <c r="CK146" s="492"/>
      <c r="CL146" s="492"/>
      <c r="CM146" s="492"/>
      <c r="CN146" s="492"/>
      <c r="CO146" s="492"/>
      <c r="CP146" s="492"/>
      <c r="CQ146" s="492"/>
    </row>
    <row r="147" spans="1:95" ht="96" customHeight="1" x14ac:dyDescent="0.2">
      <c r="A147" s="493" t="s">
        <v>357</v>
      </c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93"/>
      <c r="AD147" s="493"/>
      <c r="AE147" s="493"/>
      <c r="AF147" s="493"/>
      <c r="AG147" s="493"/>
      <c r="AH147" s="493"/>
      <c r="AI147" s="493"/>
      <c r="AJ147" s="493"/>
      <c r="AK147" s="493"/>
      <c r="AL147" s="493"/>
      <c r="AM147" s="493"/>
      <c r="AN147" s="493"/>
      <c r="AO147" s="493"/>
      <c r="AP147" s="493"/>
      <c r="AQ147" s="493"/>
      <c r="AR147" s="493"/>
      <c r="AS147" s="493"/>
      <c r="AT147" s="493"/>
      <c r="AU147" s="493"/>
      <c r="AV147" s="493"/>
      <c r="AW147" s="493"/>
      <c r="AX147" s="493"/>
      <c r="AY147" s="493"/>
      <c r="AZ147" s="493"/>
      <c r="BA147" s="493"/>
      <c r="BB147" s="493"/>
      <c r="BC147" s="493"/>
      <c r="BD147" s="493"/>
      <c r="BE147" s="493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93"/>
      <c r="BX147" s="493"/>
      <c r="BY147" s="493"/>
      <c r="BZ147" s="493"/>
      <c r="CA147" s="493"/>
      <c r="CB147" s="493"/>
      <c r="CC147" s="493"/>
      <c r="CD147" s="493"/>
      <c r="CE147" s="493"/>
      <c r="CF147" s="493"/>
      <c r="CG147" s="493"/>
      <c r="CH147" s="493"/>
      <c r="CI147" s="493"/>
      <c r="CJ147" s="493"/>
      <c r="CK147" s="493"/>
      <c r="CL147" s="493"/>
      <c r="CM147" s="493"/>
      <c r="CN147" s="493"/>
      <c r="CO147" s="493"/>
      <c r="CP147" s="493"/>
      <c r="CQ147" s="493"/>
    </row>
    <row r="148" spans="1:95" x14ac:dyDescent="0.2">
      <c r="A148" s="430" t="s">
        <v>113</v>
      </c>
      <c r="B148" s="430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0"/>
      <c r="AS148" s="430"/>
      <c r="AT148" s="430"/>
      <c r="AU148" s="430"/>
      <c r="AV148" s="430"/>
      <c r="AW148" s="430"/>
      <c r="AX148" s="430"/>
      <c r="AY148" s="430"/>
      <c r="AZ148" s="430"/>
      <c r="BA148" s="430"/>
      <c r="BB148" s="430"/>
      <c r="BC148" s="430"/>
      <c r="BD148" s="430"/>
      <c r="BE148" s="430"/>
      <c r="BF148" s="430"/>
      <c r="BG148" s="430"/>
      <c r="BH148" s="430"/>
      <c r="BI148" s="430"/>
      <c r="BJ148" s="430"/>
      <c r="BK148" s="430"/>
      <c r="BL148" s="430"/>
      <c r="BM148" s="430"/>
      <c r="BN148" s="430"/>
      <c r="BO148" s="430"/>
      <c r="BP148" s="430"/>
      <c r="BQ148" s="430"/>
      <c r="BR148" s="430"/>
      <c r="BS148" s="430"/>
      <c r="BT148" s="430"/>
      <c r="BU148" s="430"/>
      <c r="BV148" s="430"/>
      <c r="BW148" s="430"/>
      <c r="BX148" s="430"/>
      <c r="BY148" s="430"/>
      <c r="BZ148" s="430"/>
      <c r="CA148" s="430"/>
      <c r="CB148" s="430"/>
      <c r="CC148" s="430"/>
      <c r="CD148" s="430"/>
      <c r="CE148" s="430"/>
    </row>
    <row r="149" spans="1:95" ht="3.75" customHeight="1" x14ac:dyDescent="0.2">
      <c r="A149" s="379"/>
      <c r="B149" s="379"/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79"/>
      <c r="AQ149" s="379"/>
      <c r="AR149" s="379"/>
      <c r="AS149" s="379"/>
      <c r="AT149" s="379"/>
      <c r="AU149" s="379"/>
      <c r="AV149" s="379"/>
      <c r="AW149" s="379"/>
      <c r="AX149" s="379"/>
      <c r="AY149" s="379"/>
      <c r="AZ149" s="379"/>
      <c r="BA149" s="379"/>
      <c r="BB149" s="379"/>
      <c r="BC149" s="379"/>
      <c r="BD149" s="379"/>
      <c r="BE149" s="379"/>
      <c r="BF149" s="379"/>
      <c r="BG149" s="379"/>
      <c r="BH149" s="379"/>
      <c r="BI149" s="379"/>
      <c r="BJ149" s="379"/>
      <c r="BK149" s="379"/>
      <c r="BL149" s="379"/>
      <c r="BM149" s="379"/>
      <c r="BN149" s="379"/>
      <c r="BO149" s="379"/>
      <c r="BP149" s="379"/>
      <c r="BQ149" s="379"/>
      <c r="BR149" s="379"/>
      <c r="BS149" s="379"/>
      <c r="BT149" s="379"/>
      <c r="BU149" s="379"/>
      <c r="BV149" s="379"/>
      <c r="BW149" s="379"/>
      <c r="BX149" s="379"/>
      <c r="BY149" s="379"/>
      <c r="BZ149" s="379"/>
      <c r="CA149" s="379"/>
      <c r="CB149" s="379"/>
      <c r="CC149" s="379"/>
      <c r="CD149" s="379"/>
      <c r="CE149" s="379"/>
    </row>
    <row r="150" spans="1:95" x14ac:dyDescent="0.2">
      <c r="A150" s="379" t="s">
        <v>114</v>
      </c>
      <c r="B150" s="379"/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379"/>
      <c r="AY150" s="379"/>
      <c r="AZ150" s="379"/>
      <c r="BA150" s="379"/>
      <c r="BB150" s="379"/>
      <c r="BC150" s="379"/>
      <c r="BD150" s="379"/>
      <c r="BE150" s="379"/>
      <c r="BF150" s="379"/>
      <c r="BG150" s="379"/>
      <c r="BH150" s="379"/>
      <c r="BI150" s="379"/>
      <c r="BJ150" s="379"/>
      <c r="BK150" s="379"/>
      <c r="BL150" s="379"/>
      <c r="BM150" s="379"/>
      <c r="BN150" s="379"/>
      <c r="BO150" s="379"/>
      <c r="BP150" s="379"/>
      <c r="BQ150" s="379"/>
      <c r="BR150" s="379"/>
      <c r="BS150" s="379"/>
      <c r="BT150" s="379"/>
      <c r="BU150" s="379"/>
      <c r="BV150" s="379"/>
      <c r="BW150" s="379"/>
      <c r="BX150" s="379"/>
      <c r="BY150" s="379"/>
      <c r="BZ150" s="379"/>
      <c r="CA150" s="379"/>
      <c r="CB150" s="379"/>
      <c r="CC150" s="379"/>
      <c r="CD150" s="379"/>
      <c r="CE150" s="379"/>
    </row>
    <row r="151" spans="1:95" ht="10.5" customHeight="1" x14ac:dyDescent="0.2">
      <c r="A151" s="386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6"/>
      <c r="AG151" s="386"/>
      <c r="AH151" s="386"/>
      <c r="AI151" s="386"/>
      <c r="AJ151" s="386"/>
      <c r="AK151" s="386"/>
      <c r="AL151" s="386"/>
      <c r="AM151" s="386"/>
      <c r="AN151" s="386"/>
      <c r="AO151" s="386"/>
      <c r="AP151" s="386"/>
      <c r="AQ151" s="386"/>
      <c r="AR151" s="386"/>
      <c r="AS151" s="386"/>
      <c r="AT151" s="38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386"/>
      <c r="BX151" s="386"/>
      <c r="BY151" s="386"/>
      <c r="BZ151" s="386"/>
      <c r="CA151" s="386"/>
      <c r="CB151" s="386"/>
      <c r="CC151" s="386"/>
      <c r="CD151" s="386"/>
      <c r="CE151" s="386"/>
    </row>
    <row r="152" spans="1:95" x14ac:dyDescent="0.2">
      <c r="A152" s="485" t="s">
        <v>115</v>
      </c>
      <c r="B152" s="486"/>
      <c r="C152" s="486"/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86"/>
      <c r="Q152" s="486"/>
      <c r="R152" s="486"/>
      <c r="S152" s="486"/>
      <c r="T152" s="486"/>
      <c r="U152" s="486"/>
      <c r="V152" s="486"/>
      <c r="W152" s="486"/>
      <c r="X152" s="487"/>
      <c r="Y152" s="485" t="s">
        <v>116</v>
      </c>
      <c r="Z152" s="486"/>
      <c r="AA152" s="486"/>
      <c r="AB152" s="486"/>
      <c r="AC152" s="486"/>
      <c r="AD152" s="486"/>
      <c r="AE152" s="486"/>
      <c r="AF152" s="486"/>
      <c r="AG152" s="486"/>
      <c r="AH152" s="486"/>
      <c r="AI152" s="486"/>
      <c r="AJ152" s="486"/>
      <c r="AK152" s="486"/>
      <c r="AL152" s="486"/>
      <c r="AM152" s="486"/>
      <c r="AN152" s="486"/>
      <c r="AO152" s="486"/>
      <c r="AP152" s="486"/>
      <c r="AQ152" s="486"/>
      <c r="AR152" s="486"/>
      <c r="AS152" s="486"/>
      <c r="AT152" s="486"/>
      <c r="AU152" s="486"/>
      <c r="AV152" s="486"/>
      <c r="AW152" s="486"/>
      <c r="AX152" s="486"/>
      <c r="AY152" s="486"/>
      <c r="AZ152" s="486"/>
      <c r="BA152" s="486"/>
      <c r="BB152" s="486"/>
      <c r="BC152" s="486"/>
      <c r="BD152" s="486"/>
      <c r="BE152" s="486"/>
      <c r="BF152" s="486"/>
      <c r="BG152" s="486"/>
      <c r="BH152" s="486"/>
      <c r="BI152" s="486"/>
      <c r="BJ152" s="486"/>
      <c r="BK152" s="486"/>
      <c r="BL152" s="487"/>
      <c r="BM152" s="485" t="s">
        <v>117</v>
      </c>
      <c r="BN152" s="486"/>
      <c r="BO152" s="486"/>
      <c r="BP152" s="486"/>
      <c r="BQ152" s="486"/>
      <c r="BR152" s="486"/>
      <c r="BS152" s="486"/>
      <c r="BT152" s="486"/>
      <c r="BU152" s="486"/>
      <c r="BV152" s="486"/>
      <c r="BW152" s="486"/>
      <c r="BX152" s="486"/>
      <c r="BY152" s="486"/>
      <c r="BZ152" s="486"/>
      <c r="CA152" s="486"/>
      <c r="CB152" s="486"/>
      <c r="CC152" s="486"/>
      <c r="CD152" s="486"/>
      <c r="CE152" s="486"/>
      <c r="CF152" s="486"/>
      <c r="CG152" s="486"/>
      <c r="CH152" s="486"/>
      <c r="CI152" s="486"/>
      <c r="CJ152" s="486"/>
      <c r="CK152" s="486"/>
      <c r="CL152" s="486"/>
      <c r="CM152" s="486"/>
      <c r="CN152" s="486"/>
      <c r="CO152" s="486"/>
      <c r="CP152" s="486"/>
      <c r="CQ152" s="487"/>
    </row>
    <row r="153" spans="1:95" x14ac:dyDescent="0.2">
      <c r="A153" s="489" t="s">
        <v>27</v>
      </c>
      <c r="B153" s="489"/>
      <c r="C153" s="489"/>
      <c r="D153" s="489"/>
      <c r="E153" s="489"/>
      <c r="F153" s="489"/>
      <c r="G153" s="489"/>
      <c r="H153" s="489"/>
      <c r="I153" s="489"/>
      <c r="J153" s="489"/>
      <c r="K153" s="489"/>
      <c r="L153" s="489"/>
      <c r="M153" s="489"/>
      <c r="N153" s="489"/>
      <c r="O153" s="489"/>
      <c r="P153" s="489"/>
      <c r="Q153" s="489"/>
      <c r="R153" s="489"/>
      <c r="S153" s="489"/>
      <c r="T153" s="489"/>
      <c r="U153" s="489"/>
      <c r="V153" s="489"/>
      <c r="W153" s="489"/>
      <c r="X153" s="489"/>
      <c r="Y153" s="485" t="s">
        <v>52</v>
      </c>
      <c r="Z153" s="486"/>
      <c r="AA153" s="486"/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6"/>
      <c r="AY153" s="486"/>
      <c r="AZ153" s="486"/>
      <c r="BA153" s="486"/>
      <c r="BB153" s="486"/>
      <c r="BC153" s="486"/>
      <c r="BD153" s="486"/>
      <c r="BE153" s="486"/>
      <c r="BF153" s="486"/>
      <c r="BG153" s="486"/>
      <c r="BH153" s="486"/>
      <c r="BI153" s="486"/>
      <c r="BJ153" s="486"/>
      <c r="BK153" s="486"/>
      <c r="BL153" s="487"/>
      <c r="BM153" s="489" t="s">
        <v>53</v>
      </c>
      <c r="BN153" s="489"/>
      <c r="BO153" s="489"/>
      <c r="BP153" s="489"/>
      <c r="BQ153" s="489"/>
      <c r="BR153" s="489"/>
      <c r="BS153" s="489"/>
      <c r="BT153" s="489"/>
      <c r="BU153" s="489"/>
      <c r="BV153" s="489"/>
      <c r="BW153" s="489"/>
      <c r="BX153" s="489"/>
      <c r="BY153" s="489"/>
      <c r="BZ153" s="489"/>
      <c r="CA153" s="489"/>
      <c r="CB153" s="489"/>
      <c r="CC153" s="489"/>
      <c r="CD153" s="489"/>
      <c r="CE153" s="489"/>
      <c r="CF153" s="489"/>
      <c r="CG153" s="489"/>
      <c r="CH153" s="489"/>
      <c r="CI153" s="489"/>
      <c r="CJ153" s="489"/>
      <c r="CK153" s="489"/>
      <c r="CL153" s="489"/>
      <c r="CM153" s="489"/>
      <c r="CN153" s="489"/>
      <c r="CO153" s="489"/>
      <c r="CP153" s="489"/>
      <c r="CQ153" s="489"/>
    </row>
    <row r="154" spans="1:95" ht="52.5" customHeight="1" x14ac:dyDescent="0.2">
      <c r="A154" s="491" t="s">
        <v>343</v>
      </c>
      <c r="B154" s="491"/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5" t="s">
        <v>371</v>
      </c>
      <c r="Z154" s="495"/>
      <c r="AA154" s="495"/>
      <c r="AB154" s="495"/>
      <c r="AC154" s="495"/>
      <c r="AD154" s="495"/>
      <c r="AE154" s="495"/>
      <c r="AF154" s="495"/>
      <c r="AG154" s="495"/>
      <c r="AH154" s="495"/>
      <c r="AI154" s="495"/>
      <c r="AJ154" s="495"/>
      <c r="AK154" s="495"/>
      <c r="AL154" s="495"/>
      <c r="AM154" s="495"/>
      <c r="AN154" s="495"/>
      <c r="AO154" s="495"/>
      <c r="AP154" s="495"/>
      <c r="AQ154" s="495"/>
      <c r="AR154" s="495"/>
      <c r="AS154" s="495"/>
      <c r="AT154" s="495"/>
      <c r="AU154" s="495"/>
      <c r="AV154" s="495"/>
      <c r="AW154" s="495"/>
      <c r="AX154" s="495"/>
      <c r="AY154" s="495"/>
      <c r="AZ154" s="495"/>
      <c r="BA154" s="495"/>
      <c r="BB154" s="495"/>
      <c r="BC154" s="495"/>
      <c r="BD154" s="495"/>
      <c r="BE154" s="495"/>
      <c r="BF154" s="495"/>
      <c r="BG154" s="495"/>
      <c r="BH154" s="495"/>
      <c r="BI154" s="495"/>
      <c r="BJ154" s="495"/>
      <c r="BK154" s="495"/>
      <c r="BL154" s="495"/>
      <c r="BM154" s="491" t="s">
        <v>372</v>
      </c>
      <c r="BN154" s="491"/>
      <c r="BO154" s="491"/>
      <c r="BP154" s="491"/>
      <c r="BQ154" s="491"/>
      <c r="BR154" s="491"/>
      <c r="BS154" s="491"/>
      <c r="BT154" s="491"/>
      <c r="BU154" s="491"/>
      <c r="BV154" s="491"/>
      <c r="BW154" s="491"/>
      <c r="BX154" s="491"/>
      <c r="BY154" s="491"/>
      <c r="BZ154" s="491"/>
      <c r="CA154" s="491"/>
      <c r="CB154" s="491"/>
      <c r="CC154" s="491"/>
      <c r="CD154" s="491"/>
      <c r="CE154" s="491"/>
      <c r="CF154" s="491"/>
      <c r="CG154" s="491"/>
      <c r="CH154" s="491"/>
      <c r="CI154" s="491"/>
      <c r="CJ154" s="491"/>
      <c r="CK154" s="491"/>
      <c r="CL154" s="491"/>
      <c r="CM154" s="491"/>
      <c r="CN154" s="491"/>
      <c r="CO154" s="491"/>
      <c r="CP154" s="491"/>
      <c r="CQ154" s="491"/>
    </row>
    <row r="155" spans="1:95" ht="76.5" customHeight="1" x14ac:dyDescent="0.2">
      <c r="A155" s="496" t="s">
        <v>344</v>
      </c>
      <c r="B155" s="333"/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497"/>
      <c r="Y155" s="498" t="s">
        <v>122</v>
      </c>
      <c r="Z155" s="499"/>
      <c r="AA155" s="499"/>
      <c r="AB155" s="499"/>
      <c r="AC155" s="499"/>
      <c r="AD155" s="499"/>
      <c r="AE155" s="499"/>
      <c r="AF155" s="499"/>
      <c r="AG155" s="499"/>
      <c r="AH155" s="499"/>
      <c r="AI155" s="499"/>
      <c r="AJ155" s="499"/>
      <c r="AK155" s="499"/>
      <c r="AL155" s="499"/>
      <c r="AM155" s="499"/>
      <c r="AN155" s="499"/>
      <c r="AO155" s="499"/>
      <c r="AP155" s="499"/>
      <c r="AQ155" s="499"/>
      <c r="AR155" s="499"/>
      <c r="AS155" s="499"/>
      <c r="AT155" s="499"/>
      <c r="AU155" s="499"/>
      <c r="AV155" s="499"/>
      <c r="AW155" s="499"/>
      <c r="AX155" s="499"/>
      <c r="AY155" s="499"/>
      <c r="AZ155" s="499"/>
      <c r="BA155" s="499"/>
      <c r="BB155" s="499"/>
      <c r="BC155" s="499"/>
      <c r="BD155" s="499"/>
      <c r="BE155" s="499"/>
      <c r="BF155" s="499"/>
      <c r="BG155" s="499"/>
      <c r="BH155" s="499"/>
      <c r="BI155" s="499"/>
      <c r="BJ155" s="499"/>
      <c r="BK155" s="499"/>
      <c r="BL155" s="500"/>
      <c r="BM155" s="491" t="s">
        <v>123</v>
      </c>
      <c r="BN155" s="491"/>
      <c r="BO155" s="491"/>
      <c r="BP155" s="491"/>
      <c r="BQ155" s="491"/>
      <c r="BR155" s="491"/>
      <c r="BS155" s="491"/>
      <c r="BT155" s="491"/>
      <c r="BU155" s="491"/>
      <c r="BV155" s="491"/>
      <c r="BW155" s="491"/>
      <c r="BX155" s="491"/>
      <c r="BY155" s="491"/>
      <c r="BZ155" s="491"/>
      <c r="CA155" s="491"/>
      <c r="CB155" s="491"/>
      <c r="CC155" s="491"/>
      <c r="CD155" s="491"/>
      <c r="CE155" s="491"/>
      <c r="CF155" s="491"/>
      <c r="CG155" s="491"/>
      <c r="CH155" s="491"/>
      <c r="CI155" s="491"/>
      <c r="CJ155" s="491"/>
      <c r="CK155" s="491"/>
      <c r="CL155" s="491"/>
      <c r="CM155" s="491"/>
      <c r="CN155" s="491"/>
      <c r="CO155" s="491"/>
      <c r="CP155" s="491"/>
      <c r="CQ155" s="491"/>
    </row>
    <row r="156" spans="1:95" ht="27.75" customHeight="1" x14ac:dyDescent="0.2">
      <c r="A156" s="491" t="s">
        <v>124</v>
      </c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5" t="s">
        <v>122</v>
      </c>
      <c r="Z156" s="495"/>
      <c r="AA156" s="495"/>
      <c r="AB156" s="495"/>
      <c r="AC156" s="495"/>
      <c r="AD156" s="495"/>
      <c r="AE156" s="495"/>
      <c r="AF156" s="495"/>
      <c r="AG156" s="495"/>
      <c r="AH156" s="495"/>
      <c r="AI156" s="495"/>
      <c r="AJ156" s="495"/>
      <c r="AK156" s="495"/>
      <c r="AL156" s="495"/>
      <c r="AM156" s="495"/>
      <c r="AN156" s="495"/>
      <c r="AO156" s="495"/>
      <c r="AP156" s="495"/>
      <c r="AQ156" s="495"/>
      <c r="AR156" s="495"/>
      <c r="AS156" s="495"/>
      <c r="AT156" s="495"/>
      <c r="AU156" s="495"/>
      <c r="AV156" s="495"/>
      <c r="AW156" s="495"/>
      <c r="AX156" s="495"/>
      <c r="AY156" s="495"/>
      <c r="AZ156" s="495"/>
      <c r="BA156" s="495"/>
      <c r="BB156" s="495"/>
      <c r="BC156" s="495"/>
      <c r="BD156" s="495"/>
      <c r="BE156" s="495"/>
      <c r="BF156" s="495"/>
      <c r="BG156" s="495"/>
      <c r="BH156" s="495"/>
      <c r="BI156" s="495"/>
      <c r="BJ156" s="495"/>
      <c r="BK156" s="495"/>
      <c r="BL156" s="495"/>
      <c r="BM156" s="491" t="s">
        <v>125</v>
      </c>
      <c r="BN156" s="491"/>
      <c r="BO156" s="491"/>
      <c r="BP156" s="491"/>
      <c r="BQ156" s="491"/>
      <c r="BR156" s="491"/>
      <c r="BS156" s="491"/>
      <c r="BT156" s="491"/>
      <c r="BU156" s="491"/>
      <c r="BV156" s="491"/>
      <c r="BW156" s="491"/>
      <c r="BX156" s="491"/>
      <c r="BY156" s="491"/>
      <c r="BZ156" s="491"/>
      <c r="CA156" s="491"/>
      <c r="CB156" s="491"/>
      <c r="CC156" s="491"/>
      <c r="CD156" s="491"/>
      <c r="CE156" s="491"/>
      <c r="CF156" s="491"/>
      <c r="CG156" s="491"/>
      <c r="CH156" s="491"/>
      <c r="CI156" s="491"/>
      <c r="CJ156" s="491"/>
      <c r="CK156" s="491"/>
      <c r="CL156" s="491"/>
      <c r="CM156" s="491"/>
      <c r="CN156" s="491"/>
      <c r="CO156" s="491"/>
      <c r="CP156" s="491"/>
      <c r="CQ156" s="491"/>
    </row>
    <row r="157" spans="1:95" x14ac:dyDescent="0.2">
      <c r="A157" s="504" t="s">
        <v>126</v>
      </c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  <c r="AA157" s="504"/>
      <c r="AB157" s="504"/>
      <c r="AC157" s="504"/>
      <c r="AD157" s="50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504"/>
      <c r="BE157" s="504"/>
      <c r="BF157" s="504"/>
      <c r="BG157" s="504"/>
      <c r="BH157" s="504"/>
      <c r="BI157" s="504"/>
      <c r="BJ157" s="504"/>
      <c r="BK157" s="504"/>
      <c r="BL157" s="504"/>
      <c r="BM157" s="504"/>
      <c r="BN157" s="504"/>
      <c r="BO157" s="504"/>
      <c r="BP157" s="504"/>
      <c r="BQ157" s="504"/>
      <c r="BR157" s="504"/>
      <c r="BS157" s="504"/>
      <c r="BT157" s="504"/>
      <c r="BU157" s="504"/>
      <c r="BV157" s="504"/>
      <c r="BW157" s="504"/>
      <c r="BX157" s="504"/>
      <c r="BY157" s="504"/>
      <c r="BZ157" s="504"/>
      <c r="CA157" s="504"/>
      <c r="CB157" s="504"/>
      <c r="CC157" s="504"/>
      <c r="CD157" s="504"/>
      <c r="CE157" s="504"/>
      <c r="CF157" s="504"/>
      <c r="CG157" s="504"/>
      <c r="CH157" s="504"/>
      <c r="CI157" s="504"/>
      <c r="CJ157" s="504"/>
      <c r="CK157" s="504"/>
      <c r="CL157" s="504"/>
      <c r="CM157" s="504"/>
      <c r="CN157" s="504"/>
      <c r="CO157" s="504"/>
      <c r="CP157" s="504"/>
      <c r="CQ157" s="504"/>
    </row>
    <row r="158" spans="1:95" ht="24.75" customHeight="1" x14ac:dyDescent="0.2">
      <c r="A158" s="502" t="s">
        <v>127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502"/>
      <c r="CG158" s="502"/>
      <c r="CH158" s="502"/>
      <c r="CI158" s="502"/>
      <c r="CJ158" s="502"/>
      <c r="CK158" s="502"/>
      <c r="CL158" s="502"/>
      <c r="CM158" s="502"/>
      <c r="CN158" s="502"/>
      <c r="CO158" s="502"/>
      <c r="CP158" s="502"/>
      <c r="CQ158" s="502"/>
    </row>
    <row r="159" spans="1:95" x14ac:dyDescent="0.2">
      <c r="A159" s="494" t="s">
        <v>128</v>
      </c>
      <c r="B159" s="494"/>
      <c r="C159" s="494"/>
      <c r="D159" s="494"/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494"/>
      <c r="AK159" s="494"/>
      <c r="AL159" s="494"/>
      <c r="AM159" s="494"/>
      <c r="AN159" s="494"/>
      <c r="AO159" s="494"/>
      <c r="AP159" s="494"/>
      <c r="AQ159" s="494"/>
      <c r="AR159" s="494"/>
      <c r="AS159" s="494"/>
      <c r="AT159" s="494"/>
      <c r="AU159" s="494"/>
      <c r="AV159" s="494"/>
      <c r="AW159" s="494"/>
      <c r="AX159" s="494"/>
      <c r="AY159" s="494"/>
      <c r="AZ159" s="494"/>
      <c r="BA159" s="494"/>
      <c r="BB159" s="494"/>
      <c r="BC159" s="494"/>
      <c r="BD159" s="494"/>
      <c r="BE159" s="494"/>
      <c r="BF159" s="494"/>
      <c r="BG159" s="494"/>
      <c r="BH159" s="494"/>
      <c r="BI159" s="494"/>
      <c r="BJ159" s="494"/>
      <c r="BK159" s="494"/>
      <c r="BL159" s="494"/>
      <c r="BM159" s="494"/>
      <c r="BN159" s="494"/>
      <c r="BO159" s="494"/>
      <c r="BP159" s="494"/>
      <c r="BQ159" s="494"/>
      <c r="BR159" s="494"/>
      <c r="BS159" s="494"/>
      <c r="BT159" s="494"/>
      <c r="BU159" s="494"/>
      <c r="BV159" s="494"/>
      <c r="BW159" s="494"/>
      <c r="BX159" s="494"/>
      <c r="BY159" s="494"/>
      <c r="BZ159" s="494"/>
      <c r="CA159" s="494"/>
      <c r="CB159" s="494"/>
      <c r="CC159" s="494"/>
      <c r="CD159" s="494"/>
      <c r="CE159" s="494"/>
      <c r="CF159" s="494"/>
      <c r="CG159" s="494"/>
      <c r="CH159" s="494"/>
      <c r="CI159" s="494"/>
      <c r="CJ159" s="494"/>
      <c r="CK159" s="494"/>
      <c r="CL159" s="494"/>
      <c r="CM159" s="494"/>
      <c r="CN159" s="494"/>
      <c r="CO159" s="494"/>
      <c r="CP159" s="494"/>
      <c r="CQ159" s="494"/>
    </row>
    <row r="160" spans="1:95" ht="29.25" customHeight="1" x14ac:dyDescent="0.2">
      <c r="A160" s="502" t="s">
        <v>129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502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502"/>
      <c r="CG160" s="502"/>
      <c r="CH160" s="502"/>
      <c r="CI160" s="502"/>
      <c r="CJ160" s="502"/>
      <c r="CK160" s="502"/>
      <c r="CL160" s="502"/>
      <c r="CM160" s="502"/>
      <c r="CN160" s="502"/>
      <c r="CO160" s="502"/>
      <c r="CP160" s="502"/>
      <c r="CQ160" s="502"/>
    </row>
    <row r="161" spans="1:95" ht="18" x14ac:dyDescent="0.2">
      <c r="A161" s="407" t="s">
        <v>136</v>
      </c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407"/>
      <c r="AO161" s="407"/>
      <c r="AP161" s="407"/>
      <c r="AQ161" s="407"/>
      <c r="AR161" s="407"/>
      <c r="AS161" s="407"/>
      <c r="AT161" s="407"/>
      <c r="AU161" s="407"/>
      <c r="AV161" s="407"/>
      <c r="AW161" s="407"/>
      <c r="AX161" s="407"/>
      <c r="AY161" s="407"/>
      <c r="AZ161" s="407"/>
      <c r="BA161" s="407"/>
      <c r="BB161" s="407"/>
      <c r="BC161" s="407"/>
      <c r="BD161" s="407"/>
      <c r="BE161" s="407"/>
      <c r="BF161" s="407"/>
      <c r="BG161" s="407"/>
      <c r="BH161" s="407"/>
      <c r="BI161" s="407"/>
      <c r="BJ161" s="407"/>
      <c r="BK161" s="407"/>
      <c r="BL161" s="407"/>
      <c r="BM161" s="407"/>
      <c r="BN161" s="407"/>
      <c r="BO161" s="407"/>
      <c r="BP161" s="407"/>
      <c r="BQ161" s="407"/>
      <c r="BR161" s="407"/>
      <c r="BS161" s="407"/>
      <c r="BT161" s="407"/>
      <c r="BU161" s="407"/>
      <c r="BV161" s="407"/>
      <c r="BW161" s="407"/>
      <c r="BX161" s="407"/>
      <c r="BY161" s="407"/>
      <c r="BZ161" s="407"/>
      <c r="CA161" s="407"/>
      <c r="CB161" s="407"/>
      <c r="CC161" s="407"/>
      <c r="CD161" s="407"/>
      <c r="CE161" s="407"/>
    </row>
    <row r="162" spans="1:95" ht="6.75" customHeight="1" x14ac:dyDescent="0.2">
      <c r="A162" s="379"/>
      <c r="B162" s="379"/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379"/>
      <c r="AY162" s="379"/>
      <c r="AZ162" s="379"/>
      <c r="BA162" s="379"/>
      <c r="BB162" s="379"/>
      <c r="BC162" s="379"/>
      <c r="BD162" s="379"/>
      <c r="BE162" s="379"/>
      <c r="BF162" s="379"/>
      <c r="BG162" s="379"/>
      <c r="BH162" s="379"/>
      <c r="BI162" s="379"/>
      <c r="BJ162" s="379"/>
      <c r="BK162" s="379"/>
      <c r="BL162" s="379"/>
      <c r="BM162" s="379"/>
      <c r="BN162" s="379"/>
      <c r="BO162" s="379"/>
      <c r="BP162" s="379"/>
      <c r="BQ162" s="379"/>
      <c r="BR162" s="379"/>
      <c r="BS162" s="379"/>
      <c r="BT162" s="379"/>
      <c r="BU162" s="379"/>
      <c r="BV162" s="379"/>
      <c r="BW162" s="379"/>
      <c r="BX162" s="379"/>
      <c r="BY162" s="379"/>
      <c r="BZ162" s="379"/>
      <c r="CA162" s="379"/>
      <c r="CB162" s="379"/>
      <c r="CC162" s="379"/>
      <c r="CD162" s="379"/>
      <c r="CE162" s="379"/>
    </row>
    <row r="163" spans="1:95" ht="14.25" customHeight="1" x14ac:dyDescent="0.2">
      <c r="A163" s="433" t="s">
        <v>26</v>
      </c>
      <c r="B163" s="433"/>
      <c r="C163" s="433"/>
      <c r="D163" s="433"/>
      <c r="E163" s="433"/>
      <c r="F163" s="433"/>
      <c r="G163" s="433"/>
      <c r="H163" s="433"/>
      <c r="I163" s="433"/>
      <c r="J163" s="433"/>
      <c r="K163" s="433"/>
      <c r="L163" s="433"/>
      <c r="M163" s="433"/>
      <c r="N163" s="433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  <c r="Z163" s="433"/>
      <c r="AA163" s="433"/>
      <c r="AB163" s="433"/>
      <c r="AC163" s="433"/>
      <c r="AD163" s="433"/>
      <c r="AE163" s="433"/>
      <c r="AF163" s="433"/>
      <c r="AG163" s="433"/>
      <c r="AH163" s="433"/>
      <c r="AI163" s="433"/>
      <c r="AJ163" s="433"/>
      <c r="AK163" s="433"/>
      <c r="AL163" s="433"/>
      <c r="AM163" s="433"/>
      <c r="AN163" s="433"/>
      <c r="AO163" s="433"/>
      <c r="AP163" s="503"/>
      <c r="AQ163" s="503"/>
      <c r="AR163" s="503"/>
      <c r="AS163" s="503"/>
      <c r="AT163" s="503"/>
      <c r="AU163" s="379"/>
      <c r="AV163" s="379"/>
      <c r="AW163" s="379"/>
      <c r="AX163" s="379"/>
      <c r="AY163" s="379"/>
      <c r="AZ163" s="379"/>
      <c r="BA163" s="379"/>
      <c r="BB163" s="379"/>
      <c r="BC163" s="379"/>
      <c r="BD163" s="379"/>
      <c r="BE163" s="379"/>
      <c r="BF163" s="379"/>
      <c r="BG163" s="379"/>
      <c r="BH163" s="379"/>
      <c r="BI163" s="379"/>
      <c r="BJ163" s="379"/>
      <c r="BK163" s="379"/>
      <c r="BL163" s="379"/>
      <c r="BM163" s="379"/>
      <c r="BN163" s="379"/>
      <c r="BO163" s="379"/>
      <c r="BP163" s="379"/>
      <c r="BQ163" s="379"/>
      <c r="BR163" s="379"/>
      <c r="BS163" s="379"/>
      <c r="BT163" s="379"/>
      <c r="BU163" s="379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</row>
    <row r="164" spans="1:95" ht="10.5" customHeight="1" thickBot="1" x14ac:dyDescent="0.25">
      <c r="A164" s="433"/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  <c r="Z164" s="433"/>
      <c r="AA164" s="433"/>
      <c r="AB164" s="433"/>
      <c r="AC164" s="433"/>
      <c r="AD164" s="433"/>
      <c r="AE164" s="433"/>
      <c r="AF164" s="433"/>
      <c r="AG164" s="433"/>
      <c r="AH164" s="433"/>
      <c r="AI164" s="433"/>
      <c r="AJ164" s="433"/>
      <c r="AK164" s="433"/>
      <c r="AL164" s="433"/>
      <c r="AM164" s="433"/>
      <c r="AN164" s="433"/>
      <c r="AO164" s="433"/>
      <c r="AP164" s="433"/>
      <c r="AQ164" s="433"/>
      <c r="AR164" s="433"/>
      <c r="AS164" s="433"/>
      <c r="AT164" s="433"/>
      <c r="AU164" s="433"/>
      <c r="AV164" s="433"/>
      <c r="AW164" s="433"/>
      <c r="AX164" s="433"/>
      <c r="AY164" s="433"/>
      <c r="AZ164" s="433"/>
      <c r="BA164" s="433"/>
      <c r="BB164" s="433"/>
      <c r="BC164" s="433"/>
      <c r="BD164" s="433"/>
      <c r="BE164" s="433"/>
      <c r="BF164" s="433"/>
      <c r="BG164" s="433"/>
      <c r="BH164" s="433"/>
      <c r="BI164" s="433"/>
      <c r="BJ164" s="433"/>
      <c r="BK164" s="433"/>
      <c r="BL164" s="433"/>
      <c r="BM164" s="433"/>
      <c r="BN164" s="433"/>
      <c r="BO164" s="433"/>
      <c r="BP164" s="433"/>
      <c r="BQ164" s="433"/>
      <c r="BR164" s="433"/>
      <c r="BS164" s="433"/>
      <c r="BT164" s="433"/>
      <c r="BU164" s="433"/>
      <c r="BV164" s="433"/>
      <c r="BW164" s="433"/>
      <c r="BX164" s="433"/>
      <c r="BY164" s="433"/>
      <c r="BZ164" s="433"/>
      <c r="CA164" s="433"/>
      <c r="CB164" s="433"/>
      <c r="CC164" s="433"/>
      <c r="CD164" s="433"/>
      <c r="CE164" s="433"/>
    </row>
    <row r="165" spans="1:95" x14ac:dyDescent="0.2">
      <c r="A165" s="379" t="s">
        <v>137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86"/>
      <c r="Q165" s="386"/>
      <c r="R165" s="386"/>
      <c r="S165" s="386"/>
      <c r="T165" s="386"/>
      <c r="U165" s="386"/>
      <c r="V165" s="386"/>
      <c r="W165" s="386"/>
      <c r="X165" s="386"/>
      <c r="Y165" s="386"/>
      <c r="Z165" s="386"/>
      <c r="AA165" s="386"/>
      <c r="AB165" s="386"/>
      <c r="AC165" s="386"/>
      <c r="AD165" s="386"/>
      <c r="AE165" s="386"/>
      <c r="AF165" s="386"/>
      <c r="AG165" s="386"/>
      <c r="AH165" s="386"/>
      <c r="AI165" s="386"/>
      <c r="AJ165" s="386"/>
      <c r="AK165" s="386"/>
      <c r="AL165" s="386"/>
      <c r="AM165" s="386"/>
      <c r="AN165" s="386"/>
      <c r="AO165" s="386"/>
      <c r="AP165" s="386"/>
      <c r="AQ165" s="386"/>
      <c r="AR165" s="386"/>
      <c r="AS165" s="386"/>
      <c r="AT165" s="38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483" t="s">
        <v>29</v>
      </c>
      <c r="BH165" s="483"/>
      <c r="BI165" s="483"/>
      <c r="BJ165" s="483"/>
      <c r="BK165" s="483"/>
      <c r="BL165" s="483"/>
      <c r="BM165" s="483"/>
      <c r="BN165" s="483"/>
      <c r="BO165" s="483"/>
      <c r="BP165" s="483"/>
      <c r="BQ165" s="483"/>
      <c r="BR165" s="483"/>
      <c r="BS165" s="483"/>
      <c r="BT165" s="483"/>
      <c r="BU165" s="483"/>
      <c r="BV165" s="483"/>
      <c r="BW165" s="483"/>
      <c r="BX165" s="483"/>
      <c r="BY165" s="483"/>
      <c r="BZ165" s="483"/>
      <c r="CA165" s="483"/>
      <c r="CB165" s="483"/>
      <c r="CC165" s="483"/>
      <c r="CD165" s="483"/>
      <c r="CE165" s="484"/>
      <c r="CF165" s="501"/>
      <c r="CG165" s="397"/>
      <c r="CH165" s="397"/>
      <c r="CI165" s="397"/>
      <c r="CJ165" s="397"/>
      <c r="CK165" s="397"/>
      <c r="CL165" s="397"/>
      <c r="CM165" s="397"/>
      <c r="CN165" s="397"/>
      <c r="CO165" s="397"/>
      <c r="CP165" s="397"/>
      <c r="CQ165" s="398"/>
    </row>
    <row r="166" spans="1:95" x14ac:dyDescent="0.2">
      <c r="A166" s="386"/>
      <c r="B166" s="386"/>
      <c r="C166" s="386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  <c r="X166" s="386"/>
      <c r="Y166" s="386"/>
      <c r="Z166" s="386"/>
      <c r="AA166" s="386"/>
      <c r="AB166" s="386"/>
      <c r="AC166" s="386"/>
      <c r="AD166" s="386"/>
      <c r="AE166" s="386"/>
      <c r="AF166" s="386"/>
      <c r="AG166" s="386"/>
      <c r="AH166" s="386"/>
      <c r="AI166" s="386"/>
      <c r="AJ166" s="386"/>
      <c r="AK166" s="386"/>
      <c r="AL166" s="386"/>
      <c r="AM166" s="386"/>
      <c r="AN166" s="386"/>
      <c r="AO166" s="386"/>
      <c r="AP166" s="386"/>
      <c r="AQ166" s="386"/>
      <c r="AR166" s="386"/>
      <c r="AS166" s="386"/>
      <c r="AT166" s="38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483"/>
      <c r="BH166" s="483"/>
      <c r="BI166" s="483"/>
      <c r="BJ166" s="483"/>
      <c r="BK166" s="483"/>
      <c r="BL166" s="483"/>
      <c r="BM166" s="483"/>
      <c r="BN166" s="483"/>
      <c r="BO166" s="483"/>
      <c r="BP166" s="483"/>
      <c r="BQ166" s="483"/>
      <c r="BR166" s="483"/>
      <c r="BS166" s="483"/>
      <c r="BT166" s="483"/>
      <c r="BU166" s="483"/>
      <c r="BV166" s="483"/>
      <c r="BW166" s="483"/>
      <c r="BX166" s="483"/>
      <c r="BY166" s="483"/>
      <c r="BZ166" s="483"/>
      <c r="CA166" s="483"/>
      <c r="CB166" s="483"/>
      <c r="CC166" s="483"/>
      <c r="CD166" s="483"/>
      <c r="CE166" s="484"/>
      <c r="CF166" s="482"/>
      <c r="CG166" s="483"/>
      <c r="CH166" s="483"/>
      <c r="CI166" s="483"/>
      <c r="CJ166" s="483"/>
      <c r="CK166" s="483"/>
      <c r="CL166" s="483"/>
      <c r="CM166" s="483"/>
      <c r="CN166" s="483"/>
      <c r="CO166" s="483"/>
      <c r="CP166" s="483"/>
      <c r="CQ166" s="484"/>
    </row>
    <row r="167" spans="1:95" ht="15.75" thickBot="1" x14ac:dyDescent="0.25">
      <c r="A167" s="410" t="s">
        <v>138</v>
      </c>
      <c r="B167" s="410"/>
      <c r="C167" s="410"/>
      <c r="D167" s="410"/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  <c r="AA167" s="410"/>
      <c r="AB167" s="410"/>
      <c r="AC167" s="410"/>
      <c r="AD167" s="410"/>
      <c r="AE167" s="410"/>
      <c r="AF167" s="410"/>
      <c r="AG167" s="410"/>
      <c r="AH167" s="410"/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83"/>
      <c r="BH167" s="483"/>
      <c r="BI167" s="483"/>
      <c r="BJ167" s="483"/>
      <c r="BK167" s="483"/>
      <c r="BL167" s="483"/>
      <c r="BM167" s="483"/>
      <c r="BN167" s="483"/>
      <c r="BO167" s="483"/>
      <c r="BP167" s="483"/>
      <c r="BQ167" s="483"/>
      <c r="BR167" s="483"/>
      <c r="BS167" s="483"/>
      <c r="BT167" s="483"/>
      <c r="BU167" s="483"/>
      <c r="BV167" s="483"/>
      <c r="BW167" s="483"/>
      <c r="BX167" s="483"/>
      <c r="BY167" s="483"/>
      <c r="BZ167" s="483"/>
      <c r="CA167" s="483"/>
      <c r="CB167" s="483"/>
      <c r="CC167" s="483"/>
      <c r="CD167" s="483"/>
      <c r="CE167" s="484"/>
      <c r="CF167" s="399"/>
      <c r="CG167" s="400"/>
      <c r="CH167" s="400"/>
      <c r="CI167" s="400"/>
      <c r="CJ167" s="400"/>
      <c r="CK167" s="400"/>
      <c r="CL167" s="400"/>
      <c r="CM167" s="400"/>
      <c r="CN167" s="400"/>
      <c r="CO167" s="400"/>
      <c r="CP167" s="400"/>
      <c r="CQ167" s="401"/>
    </row>
    <row r="168" spans="1:95" ht="6" customHeight="1" x14ac:dyDescent="0.2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79"/>
      <c r="BF168" s="379"/>
      <c r="BG168" s="379"/>
      <c r="BH168" s="379"/>
      <c r="BI168" s="379"/>
      <c r="BJ168" s="379"/>
      <c r="BK168" s="379"/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</row>
    <row r="169" spans="1:95" x14ac:dyDescent="0.2">
      <c r="A169" s="379" t="s">
        <v>139</v>
      </c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79"/>
      <c r="BF169" s="379"/>
      <c r="BG169" s="379"/>
      <c r="BH169" s="379"/>
      <c r="BI169" s="379"/>
      <c r="BJ169" s="379"/>
      <c r="BK169" s="379"/>
      <c r="BL169" s="379"/>
      <c r="BM169" s="379"/>
      <c r="BN169" s="379"/>
      <c r="BO169" s="379"/>
      <c r="BP169" s="379"/>
      <c r="BQ169" s="379"/>
      <c r="BR169" s="379"/>
      <c r="BS169" s="379"/>
      <c r="BT169" s="379"/>
      <c r="BU169" s="379"/>
      <c r="BV169" s="379"/>
      <c r="BW169" s="379"/>
      <c r="BX169" s="379"/>
      <c r="BY169" s="379"/>
      <c r="BZ169" s="379"/>
      <c r="CA169" s="379"/>
      <c r="CB169" s="379"/>
      <c r="CC169" s="379"/>
      <c r="CD169" s="379"/>
      <c r="CE169" s="379"/>
    </row>
    <row r="170" spans="1:95" ht="18" x14ac:dyDescent="0.2">
      <c r="A170" s="379" t="s">
        <v>140</v>
      </c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379"/>
      <c r="BA170" s="379"/>
      <c r="BB170" s="379"/>
      <c r="BC170" s="379"/>
      <c r="BD170" s="379"/>
      <c r="BE170" s="379"/>
      <c r="BF170" s="379"/>
      <c r="BG170" s="379"/>
      <c r="BH170" s="379"/>
      <c r="BI170" s="379"/>
      <c r="BJ170" s="379"/>
      <c r="BK170" s="379"/>
      <c r="BL170" s="379"/>
      <c r="BM170" s="379"/>
      <c r="BN170" s="379"/>
      <c r="BO170" s="379"/>
      <c r="BP170" s="379"/>
      <c r="BQ170" s="379"/>
      <c r="BR170" s="379"/>
      <c r="BS170" s="379"/>
      <c r="BT170" s="379"/>
      <c r="BU170" s="379"/>
      <c r="BV170" s="379"/>
      <c r="BW170" s="379"/>
      <c r="BX170" s="379"/>
      <c r="BY170" s="379"/>
      <c r="BZ170" s="379"/>
      <c r="CA170" s="379"/>
      <c r="CB170" s="379"/>
      <c r="CC170" s="379"/>
      <c r="CD170" s="379"/>
      <c r="CE170" s="379"/>
    </row>
    <row r="171" spans="1:95" x14ac:dyDescent="0.2">
      <c r="A171" s="386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6"/>
      <c r="AC171" s="386"/>
      <c r="AD171" s="386"/>
      <c r="AE171" s="386"/>
      <c r="AF171" s="386"/>
      <c r="AG171" s="386"/>
      <c r="AH171" s="386"/>
      <c r="AI171" s="386"/>
      <c r="AJ171" s="386"/>
      <c r="AK171" s="386"/>
      <c r="AL171" s="386"/>
      <c r="AM171" s="386"/>
      <c r="AN171" s="386"/>
      <c r="AO171" s="386"/>
      <c r="AP171" s="386"/>
      <c r="AQ171" s="386"/>
      <c r="AR171" s="386"/>
      <c r="AS171" s="386"/>
      <c r="AT171" s="38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386"/>
      <c r="BX171" s="386"/>
      <c r="BY171" s="386"/>
      <c r="BZ171" s="386"/>
      <c r="CA171" s="386"/>
      <c r="CB171" s="386"/>
      <c r="CC171" s="386"/>
      <c r="CD171" s="386"/>
      <c r="CE171" s="386"/>
    </row>
    <row r="172" spans="1:95" ht="63" customHeight="1" x14ac:dyDescent="0.2">
      <c r="A172" s="352" t="s">
        <v>36</v>
      </c>
      <c r="B172" s="353"/>
      <c r="C172" s="353"/>
      <c r="D172" s="353"/>
      <c r="E172" s="353"/>
      <c r="F172" s="353"/>
      <c r="G172" s="354"/>
      <c r="H172" s="329" t="s">
        <v>141</v>
      </c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1"/>
      <c r="T172" s="329" t="s">
        <v>142</v>
      </c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1"/>
      <c r="AF172" s="329" t="s">
        <v>143</v>
      </c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0"/>
      <c r="BH172" s="330"/>
      <c r="BI172" s="330"/>
      <c r="BJ172" s="330"/>
      <c r="BK172" s="330"/>
      <c r="BL172" s="330"/>
      <c r="BM172" s="331"/>
      <c r="BN172" s="329" t="s">
        <v>144</v>
      </c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30"/>
      <c r="CD172" s="330"/>
      <c r="CE172" s="331"/>
      <c r="CF172" s="343" t="s">
        <v>145</v>
      </c>
      <c r="CG172" s="344"/>
      <c r="CH172" s="344"/>
      <c r="CI172" s="344"/>
      <c r="CJ172" s="344"/>
      <c r="CK172" s="344"/>
      <c r="CL172" s="344"/>
      <c r="CM172" s="344"/>
      <c r="CN172" s="344"/>
      <c r="CO172" s="344"/>
      <c r="CP172" s="344"/>
      <c r="CQ172" s="345"/>
    </row>
    <row r="173" spans="1:95" x14ac:dyDescent="0.2">
      <c r="A173" s="355"/>
      <c r="B173" s="356"/>
      <c r="C173" s="356"/>
      <c r="D173" s="356"/>
      <c r="E173" s="356"/>
      <c r="F173" s="356"/>
      <c r="G173" s="357"/>
      <c r="H173" s="374" t="s">
        <v>42</v>
      </c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6"/>
      <c r="T173" s="374" t="s">
        <v>42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6"/>
      <c r="AF173" s="374" t="s">
        <v>42</v>
      </c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375"/>
      <c r="AY173" s="376"/>
      <c r="AZ173" s="374" t="s">
        <v>43</v>
      </c>
      <c r="BA173" s="375"/>
      <c r="BB173" s="375"/>
      <c r="BC173" s="375"/>
      <c r="BD173" s="375"/>
      <c r="BE173" s="375"/>
      <c r="BF173" s="375"/>
      <c r="BG173" s="375"/>
      <c r="BH173" s="375"/>
      <c r="BI173" s="375"/>
      <c r="BJ173" s="375"/>
      <c r="BK173" s="375"/>
      <c r="BL173" s="375"/>
      <c r="BM173" s="376"/>
      <c r="BN173" s="377" t="s">
        <v>6</v>
      </c>
      <c r="BO173" s="378"/>
      <c r="BP173" s="333" t="s">
        <v>12</v>
      </c>
      <c r="BQ173" s="333"/>
      <c r="BR173" s="388" t="s">
        <v>44</v>
      </c>
      <c r="BS173" s="389"/>
      <c r="BT173" s="377" t="s">
        <v>6</v>
      </c>
      <c r="BU173" s="378"/>
      <c r="BV173" s="333" t="s">
        <v>6</v>
      </c>
      <c r="BW173" s="333"/>
      <c r="BX173" s="388" t="s">
        <v>44</v>
      </c>
      <c r="BY173" s="389"/>
      <c r="BZ173" s="377" t="s">
        <v>6</v>
      </c>
      <c r="CA173" s="378"/>
      <c r="CB173" s="333" t="s">
        <v>207</v>
      </c>
      <c r="CC173" s="333"/>
      <c r="CD173" s="388" t="s">
        <v>44</v>
      </c>
      <c r="CE173" s="389"/>
      <c r="CF173" s="352" t="s">
        <v>45</v>
      </c>
      <c r="CG173" s="353"/>
      <c r="CH173" s="353"/>
      <c r="CI173" s="353"/>
      <c r="CJ173" s="353"/>
      <c r="CK173" s="354"/>
      <c r="CL173" s="352" t="s">
        <v>46</v>
      </c>
      <c r="CM173" s="353"/>
      <c r="CN173" s="353"/>
      <c r="CO173" s="353"/>
      <c r="CP173" s="353"/>
      <c r="CQ173" s="354"/>
    </row>
    <row r="174" spans="1:95" x14ac:dyDescent="0.2">
      <c r="A174" s="355"/>
      <c r="B174" s="356"/>
      <c r="C174" s="356"/>
      <c r="D174" s="356"/>
      <c r="E174" s="356"/>
      <c r="F174" s="356"/>
      <c r="G174" s="357"/>
      <c r="H174" s="346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8"/>
      <c r="T174" s="346"/>
      <c r="U174" s="347"/>
      <c r="V174" s="347"/>
      <c r="W174" s="347"/>
      <c r="X174" s="347"/>
      <c r="Y174" s="347"/>
      <c r="Z174" s="347"/>
      <c r="AA174" s="347"/>
      <c r="AB174" s="347"/>
      <c r="AC174" s="347"/>
      <c r="AD174" s="347"/>
      <c r="AE174" s="348"/>
      <c r="AF174" s="346"/>
      <c r="AG174" s="347"/>
      <c r="AH174" s="347"/>
      <c r="AI174" s="347"/>
      <c r="AJ174" s="347"/>
      <c r="AK174" s="347"/>
      <c r="AL174" s="347"/>
      <c r="AM174" s="347"/>
      <c r="AN174" s="347"/>
      <c r="AO174" s="347"/>
      <c r="AP174" s="347"/>
      <c r="AQ174" s="347"/>
      <c r="AR174" s="347"/>
      <c r="AS174" s="347"/>
      <c r="AT174" s="347"/>
      <c r="AU174" s="347"/>
      <c r="AV174" s="347"/>
      <c r="AW174" s="347"/>
      <c r="AX174" s="347"/>
      <c r="AY174" s="348"/>
      <c r="AZ174" s="349"/>
      <c r="BA174" s="350"/>
      <c r="BB174" s="350"/>
      <c r="BC174" s="350"/>
      <c r="BD174" s="350"/>
      <c r="BE174" s="350"/>
      <c r="BF174" s="350"/>
      <c r="BG174" s="350"/>
      <c r="BH174" s="350"/>
      <c r="BI174" s="350"/>
      <c r="BJ174" s="350"/>
      <c r="BK174" s="350"/>
      <c r="BL174" s="350"/>
      <c r="BM174" s="351"/>
      <c r="BN174" s="346" t="s">
        <v>47</v>
      </c>
      <c r="BO174" s="347"/>
      <c r="BP174" s="347"/>
      <c r="BQ174" s="347"/>
      <c r="BR174" s="347"/>
      <c r="BS174" s="348"/>
      <c r="BT174" s="346" t="s">
        <v>48</v>
      </c>
      <c r="BU174" s="347"/>
      <c r="BV174" s="347"/>
      <c r="BW174" s="347"/>
      <c r="BX174" s="347"/>
      <c r="BY174" s="348"/>
      <c r="BZ174" s="346" t="s">
        <v>49</v>
      </c>
      <c r="CA174" s="347"/>
      <c r="CB174" s="347"/>
      <c r="CC174" s="347"/>
      <c r="CD174" s="347"/>
      <c r="CE174" s="348"/>
      <c r="CF174" s="355"/>
      <c r="CG174" s="356"/>
      <c r="CH174" s="356"/>
      <c r="CI174" s="356"/>
      <c r="CJ174" s="356"/>
      <c r="CK174" s="357"/>
      <c r="CL174" s="355"/>
      <c r="CM174" s="356"/>
      <c r="CN174" s="356"/>
      <c r="CO174" s="356"/>
      <c r="CP174" s="356"/>
      <c r="CQ174" s="357"/>
    </row>
    <row r="175" spans="1:95" x14ac:dyDescent="0.2">
      <c r="A175" s="355"/>
      <c r="B175" s="356"/>
      <c r="C175" s="356"/>
      <c r="D175" s="356"/>
      <c r="E175" s="356"/>
      <c r="F175" s="356"/>
      <c r="G175" s="357"/>
      <c r="H175" s="346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8"/>
      <c r="T175" s="346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8"/>
      <c r="AF175" s="346"/>
      <c r="AG175" s="347"/>
      <c r="AH175" s="347"/>
      <c r="AI175" s="347"/>
      <c r="AJ175" s="347"/>
      <c r="AK175" s="347"/>
      <c r="AL175" s="347"/>
      <c r="AM175" s="347"/>
      <c r="AN175" s="347"/>
      <c r="AO175" s="347"/>
      <c r="AP175" s="347"/>
      <c r="AQ175" s="347"/>
      <c r="AR175" s="347"/>
      <c r="AS175" s="347"/>
      <c r="AT175" s="347"/>
      <c r="AU175" s="347"/>
      <c r="AV175" s="347"/>
      <c r="AW175" s="347"/>
      <c r="AX175" s="347"/>
      <c r="AY175" s="348"/>
      <c r="AZ175" s="374" t="s">
        <v>50</v>
      </c>
      <c r="BA175" s="375"/>
      <c r="BB175" s="375"/>
      <c r="BC175" s="375"/>
      <c r="BD175" s="375"/>
      <c r="BE175" s="375"/>
      <c r="BF175" s="376"/>
      <c r="BG175" s="374" t="s">
        <v>51</v>
      </c>
      <c r="BH175" s="375"/>
      <c r="BI175" s="375"/>
      <c r="BJ175" s="375"/>
      <c r="BK175" s="375"/>
      <c r="BL175" s="375"/>
      <c r="BM175" s="376"/>
      <c r="BN175" s="346"/>
      <c r="BO175" s="347"/>
      <c r="BP175" s="347"/>
      <c r="BQ175" s="347"/>
      <c r="BR175" s="347"/>
      <c r="BS175" s="348"/>
      <c r="BT175" s="346"/>
      <c r="BU175" s="347"/>
      <c r="BV175" s="347"/>
      <c r="BW175" s="347"/>
      <c r="BX175" s="347"/>
      <c r="BY175" s="348"/>
      <c r="BZ175" s="346"/>
      <c r="CA175" s="347"/>
      <c r="CB175" s="347"/>
      <c r="CC175" s="347"/>
      <c r="CD175" s="347"/>
      <c r="CE175" s="348"/>
      <c r="CF175" s="355"/>
      <c r="CG175" s="356"/>
      <c r="CH175" s="356"/>
      <c r="CI175" s="356"/>
      <c r="CJ175" s="356"/>
      <c r="CK175" s="357"/>
      <c r="CL175" s="355"/>
      <c r="CM175" s="356"/>
      <c r="CN175" s="356"/>
      <c r="CO175" s="356"/>
      <c r="CP175" s="356"/>
      <c r="CQ175" s="357"/>
    </row>
    <row r="176" spans="1:95" ht="9" customHeight="1" x14ac:dyDescent="0.2">
      <c r="A176" s="358"/>
      <c r="B176" s="359"/>
      <c r="C176" s="359"/>
      <c r="D176" s="359"/>
      <c r="E176" s="359"/>
      <c r="F176" s="359"/>
      <c r="G176" s="360"/>
      <c r="H176" s="349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1"/>
      <c r="T176" s="349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1"/>
      <c r="AF176" s="349"/>
      <c r="AG176" s="350"/>
      <c r="AH176" s="350"/>
      <c r="AI176" s="350"/>
      <c r="AJ176" s="350"/>
      <c r="AK176" s="350"/>
      <c r="AL176" s="350"/>
      <c r="AM176" s="350"/>
      <c r="AN176" s="350"/>
      <c r="AO176" s="350"/>
      <c r="AP176" s="350"/>
      <c r="AQ176" s="350"/>
      <c r="AR176" s="350"/>
      <c r="AS176" s="350"/>
      <c r="AT176" s="350"/>
      <c r="AU176" s="350"/>
      <c r="AV176" s="350"/>
      <c r="AW176" s="350"/>
      <c r="AX176" s="350"/>
      <c r="AY176" s="351"/>
      <c r="AZ176" s="349"/>
      <c r="BA176" s="350"/>
      <c r="BB176" s="350"/>
      <c r="BC176" s="350"/>
      <c r="BD176" s="350"/>
      <c r="BE176" s="350"/>
      <c r="BF176" s="351"/>
      <c r="BG176" s="349"/>
      <c r="BH176" s="350"/>
      <c r="BI176" s="350"/>
      <c r="BJ176" s="350"/>
      <c r="BK176" s="350"/>
      <c r="BL176" s="350"/>
      <c r="BM176" s="351"/>
      <c r="BN176" s="349"/>
      <c r="BO176" s="350"/>
      <c r="BP176" s="350"/>
      <c r="BQ176" s="350"/>
      <c r="BR176" s="350"/>
      <c r="BS176" s="351"/>
      <c r="BT176" s="349"/>
      <c r="BU176" s="350"/>
      <c r="BV176" s="350"/>
      <c r="BW176" s="350"/>
      <c r="BX176" s="350"/>
      <c r="BY176" s="351"/>
      <c r="BZ176" s="349"/>
      <c r="CA176" s="350"/>
      <c r="CB176" s="350"/>
      <c r="CC176" s="350"/>
      <c r="CD176" s="350"/>
      <c r="CE176" s="351"/>
      <c r="CF176" s="358"/>
      <c r="CG176" s="359"/>
      <c r="CH176" s="359"/>
      <c r="CI176" s="359"/>
      <c r="CJ176" s="359"/>
      <c r="CK176" s="360"/>
      <c r="CL176" s="358"/>
      <c r="CM176" s="359"/>
      <c r="CN176" s="359"/>
      <c r="CO176" s="359"/>
      <c r="CP176" s="359"/>
      <c r="CQ176" s="360"/>
    </row>
    <row r="177" spans="1:95" x14ac:dyDescent="0.2">
      <c r="A177" s="329" t="s">
        <v>27</v>
      </c>
      <c r="B177" s="330"/>
      <c r="C177" s="330"/>
      <c r="D177" s="330"/>
      <c r="E177" s="330"/>
      <c r="F177" s="330"/>
      <c r="G177" s="331"/>
      <c r="H177" s="329" t="s">
        <v>52</v>
      </c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1"/>
      <c r="T177" s="329" t="s">
        <v>53</v>
      </c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1"/>
      <c r="AF177" s="329" t="s">
        <v>54</v>
      </c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1"/>
      <c r="AZ177" s="329" t="s">
        <v>55</v>
      </c>
      <c r="BA177" s="330"/>
      <c r="BB177" s="330"/>
      <c r="BC177" s="330"/>
      <c r="BD177" s="330"/>
      <c r="BE177" s="330"/>
      <c r="BF177" s="331"/>
      <c r="BG177" s="329" t="s">
        <v>56</v>
      </c>
      <c r="BH177" s="330"/>
      <c r="BI177" s="330"/>
      <c r="BJ177" s="330"/>
      <c r="BK177" s="330"/>
      <c r="BL177" s="330"/>
      <c r="BM177" s="331"/>
      <c r="BN177" s="329" t="s">
        <v>57</v>
      </c>
      <c r="BO177" s="330"/>
      <c r="BP177" s="330"/>
      <c r="BQ177" s="330"/>
      <c r="BR177" s="330"/>
      <c r="BS177" s="331"/>
      <c r="BT177" s="329" t="s">
        <v>58</v>
      </c>
      <c r="BU177" s="330"/>
      <c r="BV177" s="330"/>
      <c r="BW177" s="330"/>
      <c r="BX177" s="330"/>
      <c r="BY177" s="331"/>
      <c r="BZ177" s="329" t="s">
        <v>59</v>
      </c>
      <c r="CA177" s="330"/>
      <c r="CB177" s="330"/>
      <c r="CC177" s="330"/>
      <c r="CD177" s="330"/>
      <c r="CE177" s="331"/>
      <c r="CF177" s="329" t="s">
        <v>60</v>
      </c>
      <c r="CG177" s="330"/>
      <c r="CH177" s="330"/>
      <c r="CI177" s="330"/>
      <c r="CJ177" s="330"/>
      <c r="CK177" s="331"/>
      <c r="CL177" s="329" t="s">
        <v>61</v>
      </c>
      <c r="CM177" s="330"/>
      <c r="CN177" s="330"/>
      <c r="CO177" s="330"/>
      <c r="CP177" s="330"/>
      <c r="CQ177" s="331"/>
    </row>
    <row r="178" spans="1:95" hidden="1" x14ac:dyDescent="0.2">
      <c r="A178" s="505"/>
      <c r="B178" s="506"/>
      <c r="C178" s="506"/>
      <c r="D178" s="506"/>
      <c r="E178" s="506"/>
      <c r="F178" s="506"/>
      <c r="G178" s="507"/>
      <c r="H178" s="511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3"/>
      <c r="T178" s="511"/>
      <c r="U178" s="512"/>
      <c r="V178" s="512"/>
      <c r="W178" s="512"/>
      <c r="X178" s="512"/>
      <c r="Y178" s="512"/>
      <c r="Z178" s="512"/>
      <c r="AA178" s="512"/>
      <c r="AB178" s="512"/>
      <c r="AC178" s="512"/>
      <c r="AD178" s="512"/>
      <c r="AE178" s="513"/>
      <c r="AF178" s="2"/>
      <c r="AG178" s="512"/>
      <c r="AH178" s="512"/>
      <c r="AI178" s="512"/>
      <c r="AJ178" s="512"/>
      <c r="AK178" s="512"/>
      <c r="AL178" s="512"/>
      <c r="AM178" s="512"/>
      <c r="AN178" s="512"/>
      <c r="AO178" s="512"/>
      <c r="AP178" s="512"/>
      <c r="AQ178" s="512"/>
      <c r="AR178" s="512"/>
      <c r="AS178" s="512"/>
      <c r="AT178" s="512"/>
      <c r="AU178" s="512"/>
      <c r="AV178" s="512"/>
      <c r="AW178" s="512"/>
      <c r="AX178" s="512"/>
      <c r="AY178" s="513"/>
      <c r="AZ178" s="374"/>
      <c r="BA178" s="375"/>
      <c r="BB178" s="375"/>
      <c r="BC178" s="375"/>
      <c r="BD178" s="375"/>
      <c r="BE178" s="375"/>
      <c r="BF178" s="376"/>
      <c r="BG178" s="374"/>
      <c r="BH178" s="375"/>
      <c r="BI178" s="375"/>
      <c r="BJ178" s="375"/>
      <c r="BK178" s="375"/>
      <c r="BL178" s="375"/>
      <c r="BM178" s="376"/>
      <c r="BN178" s="340"/>
      <c r="BO178" s="341"/>
      <c r="BP178" s="341"/>
      <c r="BQ178" s="341"/>
      <c r="BR178" s="341"/>
      <c r="BS178" s="342"/>
      <c r="BT178" s="340"/>
      <c r="BU178" s="341"/>
      <c r="BV178" s="341"/>
      <c r="BW178" s="341"/>
      <c r="BX178" s="341"/>
      <c r="BY178" s="342"/>
      <c r="BZ178" s="340"/>
      <c r="CA178" s="341"/>
      <c r="CB178" s="341"/>
      <c r="CC178" s="341"/>
      <c r="CD178" s="341"/>
      <c r="CE178" s="342"/>
      <c r="CF178" s="340"/>
      <c r="CG178" s="341"/>
      <c r="CH178" s="341"/>
      <c r="CI178" s="341"/>
      <c r="CJ178" s="341"/>
      <c r="CK178" s="342"/>
      <c r="CL178" s="3"/>
      <c r="CM178" s="4"/>
      <c r="CN178" s="4"/>
      <c r="CO178" s="4"/>
      <c r="CP178" s="4"/>
      <c r="CQ178" s="5"/>
    </row>
    <row r="179" spans="1:95" hidden="1" x14ac:dyDescent="0.2">
      <c r="A179" s="508"/>
      <c r="B179" s="509"/>
      <c r="C179" s="509"/>
      <c r="D179" s="509"/>
      <c r="E179" s="509"/>
      <c r="F179" s="509"/>
      <c r="G179" s="510"/>
      <c r="H179" s="514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6"/>
      <c r="T179" s="514"/>
      <c r="U179" s="515"/>
      <c r="V179" s="515"/>
      <c r="W179" s="515"/>
      <c r="X179" s="515"/>
      <c r="Y179" s="515"/>
      <c r="Z179" s="515"/>
      <c r="AA179" s="515"/>
      <c r="AB179" s="515"/>
      <c r="AC179" s="515"/>
      <c r="AD179" s="515"/>
      <c r="AE179" s="516"/>
      <c r="AF179" s="6"/>
      <c r="AG179" s="515"/>
      <c r="AH179" s="515"/>
      <c r="AI179" s="515"/>
      <c r="AJ179" s="515"/>
      <c r="AK179" s="515"/>
      <c r="AL179" s="515"/>
      <c r="AM179" s="515"/>
      <c r="AN179" s="515"/>
      <c r="AO179" s="515"/>
      <c r="AP179" s="515"/>
      <c r="AQ179" s="515"/>
      <c r="AR179" s="515"/>
      <c r="AS179" s="515"/>
      <c r="AT179" s="515"/>
      <c r="AU179" s="515"/>
      <c r="AV179" s="515"/>
      <c r="AW179" s="515"/>
      <c r="AX179" s="515"/>
      <c r="AY179" s="516"/>
      <c r="AZ179" s="349"/>
      <c r="BA179" s="350"/>
      <c r="BB179" s="350"/>
      <c r="BC179" s="350"/>
      <c r="BD179" s="350"/>
      <c r="BE179" s="350"/>
      <c r="BF179" s="351"/>
      <c r="BG179" s="349"/>
      <c r="BH179" s="350"/>
      <c r="BI179" s="350"/>
      <c r="BJ179" s="350"/>
      <c r="BK179" s="350"/>
      <c r="BL179" s="350"/>
      <c r="BM179" s="351"/>
      <c r="BN179" s="340"/>
      <c r="BO179" s="341"/>
      <c r="BP179" s="341"/>
      <c r="BQ179" s="341"/>
      <c r="BR179" s="341"/>
      <c r="BS179" s="342"/>
      <c r="BT179" s="340"/>
      <c r="BU179" s="341"/>
      <c r="BV179" s="341"/>
      <c r="BW179" s="341"/>
      <c r="BX179" s="341"/>
      <c r="BY179" s="342"/>
      <c r="BZ179" s="340"/>
      <c r="CA179" s="341"/>
      <c r="CB179" s="341"/>
      <c r="CC179" s="341"/>
      <c r="CD179" s="341"/>
      <c r="CE179" s="342"/>
      <c r="CF179" s="6"/>
      <c r="CG179" s="7"/>
      <c r="CH179" s="7"/>
      <c r="CI179" s="7"/>
      <c r="CJ179" s="7"/>
      <c r="CK179" s="8"/>
      <c r="CL179" s="6"/>
      <c r="CM179" s="7"/>
      <c r="CN179" s="7"/>
      <c r="CO179" s="7"/>
      <c r="CP179" s="7"/>
      <c r="CQ179" s="8"/>
    </row>
    <row r="180" spans="1:95" x14ac:dyDescent="0.2">
      <c r="A180" s="364"/>
      <c r="B180" s="365"/>
      <c r="C180" s="365"/>
      <c r="D180" s="365"/>
      <c r="E180" s="365"/>
      <c r="F180" s="365"/>
      <c r="G180" s="366"/>
      <c r="H180" s="340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2"/>
      <c r="T180" s="340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2"/>
      <c r="AF180" s="340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1"/>
      <c r="AX180" s="341"/>
      <c r="AY180" s="342"/>
      <c r="AZ180" s="329"/>
      <c r="BA180" s="330"/>
      <c r="BB180" s="330"/>
      <c r="BC180" s="330"/>
      <c r="BD180" s="330"/>
      <c r="BE180" s="330"/>
      <c r="BF180" s="331"/>
      <c r="BG180" s="329"/>
      <c r="BH180" s="330"/>
      <c r="BI180" s="330"/>
      <c r="BJ180" s="330"/>
      <c r="BK180" s="330"/>
      <c r="BL180" s="330"/>
      <c r="BM180" s="331"/>
      <c r="BN180" s="340"/>
      <c r="BO180" s="341"/>
      <c r="BP180" s="341"/>
      <c r="BQ180" s="341"/>
      <c r="BR180" s="341"/>
      <c r="BS180" s="342"/>
      <c r="BT180" s="340"/>
      <c r="BU180" s="341"/>
      <c r="BV180" s="341"/>
      <c r="BW180" s="341"/>
      <c r="BX180" s="341"/>
      <c r="BY180" s="342"/>
      <c r="BZ180" s="340"/>
      <c r="CA180" s="341"/>
      <c r="CB180" s="341"/>
      <c r="CC180" s="341"/>
      <c r="CD180" s="341"/>
      <c r="CE180" s="342"/>
      <c r="CF180" s="340"/>
      <c r="CG180" s="341"/>
      <c r="CH180" s="341"/>
      <c r="CI180" s="341"/>
      <c r="CJ180" s="341"/>
      <c r="CK180" s="342"/>
      <c r="CL180" s="340"/>
      <c r="CM180" s="341"/>
      <c r="CN180" s="341"/>
      <c r="CO180" s="341"/>
      <c r="CP180" s="341"/>
      <c r="CQ180" s="342"/>
    </row>
    <row r="181" spans="1:95" hidden="1" x14ac:dyDescent="0.2">
      <c r="A181" s="410"/>
      <c r="B181" s="410"/>
      <c r="C181" s="410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0"/>
      <c r="Z181" s="410"/>
      <c r="AA181" s="410"/>
      <c r="AB181" s="410"/>
      <c r="AC181" s="410"/>
      <c r="AD181" s="410"/>
      <c r="AE181" s="410"/>
      <c r="AF181" s="410"/>
      <c r="AG181" s="410"/>
      <c r="AH181" s="410"/>
      <c r="AI181" s="410"/>
      <c r="AJ181" s="410"/>
      <c r="AK181" s="410"/>
      <c r="AL181" s="410"/>
      <c r="AM181" s="410"/>
      <c r="AN181" s="410"/>
      <c r="AO181" s="410"/>
      <c r="AP181" s="410"/>
      <c r="AQ181" s="410"/>
      <c r="AR181" s="410"/>
      <c r="AS181" s="410"/>
      <c r="AT181" s="410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410"/>
      <c r="BW181" s="410"/>
      <c r="BX181" s="410"/>
      <c r="BY181" s="410"/>
      <c r="BZ181" s="410"/>
      <c r="CA181" s="410"/>
      <c r="CB181" s="410"/>
      <c r="CC181" s="410"/>
      <c r="CD181" s="410"/>
      <c r="CE181" s="410"/>
    </row>
    <row r="182" spans="1:95" ht="8.25" customHeight="1" x14ac:dyDescent="0.2">
      <c r="A182" s="379"/>
      <c r="B182" s="379"/>
      <c r="C182" s="379"/>
      <c r="D182" s="379"/>
      <c r="E182" s="379"/>
      <c r="F182" s="379"/>
      <c r="G182" s="379"/>
      <c r="H182" s="379"/>
      <c r="I182" s="379"/>
      <c r="J182" s="379"/>
      <c r="K182" s="379"/>
      <c r="L182" s="379"/>
      <c r="M182" s="379"/>
      <c r="N182" s="379"/>
      <c r="O182" s="379"/>
      <c r="P182" s="379"/>
      <c r="Q182" s="379"/>
      <c r="R182" s="379"/>
      <c r="S182" s="379"/>
      <c r="T182" s="379"/>
      <c r="U182" s="379"/>
      <c r="V182" s="379"/>
      <c r="W182" s="379"/>
      <c r="X182" s="379"/>
      <c r="Y182" s="379"/>
      <c r="Z182" s="379"/>
      <c r="AA182" s="379"/>
      <c r="AB182" s="379"/>
      <c r="AC182" s="379"/>
      <c r="AD182" s="379"/>
      <c r="AE182" s="379"/>
      <c r="AF182" s="379"/>
      <c r="AG182" s="379"/>
      <c r="AH182" s="379"/>
      <c r="AI182" s="379"/>
      <c r="AJ182" s="379"/>
      <c r="AK182" s="379"/>
      <c r="AL182" s="379"/>
      <c r="AM182" s="379"/>
      <c r="AN182" s="379"/>
      <c r="AO182" s="379"/>
      <c r="AP182" s="379"/>
      <c r="AQ182" s="379"/>
      <c r="AR182" s="379"/>
      <c r="AS182" s="379"/>
      <c r="AT182" s="379"/>
      <c r="AU182" s="379"/>
      <c r="AV182" s="379"/>
      <c r="AW182" s="379"/>
      <c r="AX182" s="379"/>
      <c r="AY182" s="379"/>
      <c r="AZ182" s="379"/>
      <c r="BA182" s="379"/>
      <c r="BB182" s="379"/>
      <c r="BC182" s="379"/>
      <c r="BD182" s="379"/>
      <c r="BE182" s="379"/>
      <c r="BF182" s="379"/>
      <c r="BG182" s="379"/>
      <c r="BH182" s="379"/>
      <c r="BI182" s="379"/>
      <c r="BJ182" s="379"/>
      <c r="BK182" s="379"/>
      <c r="BL182" s="379"/>
      <c r="BM182" s="379"/>
      <c r="BN182" s="379"/>
      <c r="BO182" s="379"/>
      <c r="BP182" s="379"/>
      <c r="BQ182" s="379"/>
      <c r="BR182" s="379"/>
      <c r="BS182" s="379"/>
      <c r="BT182" s="379"/>
      <c r="BU182" s="379"/>
      <c r="BV182" s="379"/>
      <c r="BW182" s="379"/>
      <c r="BX182" s="379"/>
      <c r="BY182" s="379"/>
      <c r="BZ182" s="379"/>
      <c r="CA182" s="379"/>
      <c r="CB182" s="379"/>
      <c r="CC182" s="379"/>
      <c r="CD182" s="379"/>
      <c r="CE182" s="379"/>
    </row>
    <row r="183" spans="1:95" x14ac:dyDescent="0.2">
      <c r="A183" s="379" t="s">
        <v>146</v>
      </c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  <c r="Q183" s="379"/>
      <c r="R183" s="379"/>
      <c r="S183" s="379"/>
      <c r="T183" s="379"/>
      <c r="U183" s="379"/>
      <c r="V183" s="379"/>
      <c r="W183" s="379"/>
      <c r="X183" s="379"/>
      <c r="Y183" s="379"/>
      <c r="Z183" s="379"/>
      <c r="AA183" s="379"/>
      <c r="AB183" s="379"/>
      <c r="AC183" s="379"/>
      <c r="AD183" s="379"/>
      <c r="AE183" s="379"/>
      <c r="AF183" s="379"/>
      <c r="AG183" s="379"/>
      <c r="AH183" s="379"/>
      <c r="AI183" s="379"/>
      <c r="AJ183" s="379"/>
      <c r="AK183" s="379"/>
      <c r="AL183" s="379"/>
      <c r="AM183" s="379"/>
      <c r="AN183" s="379"/>
      <c r="AO183" s="379"/>
      <c r="AP183" s="379"/>
      <c r="AQ183" s="379"/>
      <c r="AR183" s="379"/>
      <c r="AS183" s="379"/>
      <c r="AT183" s="379"/>
      <c r="AU183" s="379"/>
      <c r="AV183" s="379"/>
      <c r="AW183" s="379"/>
      <c r="AX183" s="379"/>
      <c r="AY183" s="379"/>
      <c r="AZ183" s="379"/>
      <c r="BA183" s="379"/>
      <c r="BB183" s="379"/>
      <c r="BC183" s="379"/>
      <c r="BD183" s="379"/>
      <c r="BE183" s="379"/>
      <c r="BF183" s="379"/>
      <c r="BG183" s="379"/>
      <c r="BH183" s="379"/>
      <c r="BI183" s="379"/>
      <c r="BJ183" s="379"/>
      <c r="BK183" s="379"/>
      <c r="BL183" s="379"/>
      <c r="BM183" s="379"/>
      <c r="BN183" s="379"/>
      <c r="BO183" s="379"/>
      <c r="BP183" s="379"/>
      <c r="BQ183" s="379"/>
      <c r="BR183" s="379"/>
      <c r="BS183" s="379"/>
      <c r="BT183" s="379"/>
      <c r="BU183" s="379"/>
      <c r="BV183" s="379"/>
      <c r="BW183" s="379"/>
      <c r="BX183" s="379"/>
      <c r="BY183" s="379"/>
      <c r="BZ183" s="379"/>
      <c r="CA183" s="379"/>
      <c r="CB183" s="379"/>
      <c r="CC183" s="379"/>
      <c r="CD183" s="379"/>
      <c r="CE183" s="379"/>
    </row>
    <row r="184" spans="1:95" ht="8.25" customHeight="1" x14ac:dyDescent="0.2">
      <c r="A184" s="386"/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  <c r="R184" s="386"/>
      <c r="S184" s="386"/>
      <c r="T184" s="386"/>
      <c r="U184" s="386"/>
      <c r="V184" s="386"/>
      <c r="W184" s="386"/>
      <c r="X184" s="386"/>
      <c r="Y184" s="386"/>
      <c r="Z184" s="386"/>
      <c r="AA184" s="386"/>
      <c r="AB184" s="386"/>
      <c r="AC184" s="386"/>
      <c r="AD184" s="386"/>
      <c r="AE184" s="386"/>
      <c r="AF184" s="386"/>
      <c r="AG184" s="386"/>
      <c r="AH184" s="386"/>
      <c r="AI184" s="386"/>
      <c r="AJ184" s="386"/>
      <c r="AK184" s="386"/>
      <c r="AL184" s="386"/>
      <c r="AM184" s="386"/>
      <c r="AN184" s="386"/>
      <c r="AO184" s="386"/>
      <c r="AP184" s="386"/>
      <c r="AQ184" s="386"/>
      <c r="AR184" s="386"/>
      <c r="AS184" s="386"/>
      <c r="AT184" s="38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386"/>
      <c r="BX184" s="386"/>
      <c r="BY184" s="386"/>
      <c r="BZ184" s="386"/>
      <c r="CA184" s="386"/>
      <c r="CB184" s="386"/>
      <c r="CC184" s="386"/>
      <c r="CD184" s="386"/>
      <c r="CE184" s="386"/>
    </row>
    <row r="185" spans="1:95" ht="62.25" customHeight="1" x14ac:dyDescent="0.2">
      <c r="A185" s="352" t="s">
        <v>36</v>
      </c>
      <c r="B185" s="353"/>
      <c r="C185" s="353"/>
      <c r="D185" s="353"/>
      <c r="E185" s="353"/>
      <c r="F185" s="353"/>
      <c r="G185" s="354"/>
      <c r="H185" s="329" t="s">
        <v>141</v>
      </c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1"/>
      <c r="T185" s="329" t="s">
        <v>142</v>
      </c>
      <c r="U185" s="330"/>
      <c r="V185" s="330"/>
      <c r="W185" s="330"/>
      <c r="X185" s="330"/>
      <c r="Y185" s="330"/>
      <c r="Z185" s="330"/>
      <c r="AA185" s="330"/>
      <c r="AB185" s="331"/>
      <c r="AC185" s="329" t="s">
        <v>147</v>
      </c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1"/>
      <c r="BB185" s="329" t="s">
        <v>148</v>
      </c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1"/>
      <c r="BQ185" s="329" t="s">
        <v>289</v>
      </c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30"/>
      <c r="CD185" s="330"/>
      <c r="CE185" s="331"/>
      <c r="CF185" s="343" t="s">
        <v>290</v>
      </c>
      <c r="CG185" s="344"/>
      <c r="CH185" s="344"/>
      <c r="CI185" s="344"/>
      <c r="CJ185" s="344"/>
      <c r="CK185" s="344"/>
      <c r="CL185" s="344"/>
      <c r="CM185" s="344"/>
      <c r="CN185" s="344"/>
      <c r="CO185" s="344"/>
      <c r="CP185" s="344"/>
      <c r="CQ185" s="345"/>
    </row>
    <row r="186" spans="1:95" x14ac:dyDescent="0.2">
      <c r="A186" s="355"/>
      <c r="B186" s="356"/>
      <c r="C186" s="356"/>
      <c r="D186" s="356"/>
      <c r="E186" s="356"/>
      <c r="F186" s="356"/>
      <c r="G186" s="357"/>
      <c r="H186" s="374" t="s">
        <v>42</v>
      </c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6"/>
      <c r="T186" s="374" t="s">
        <v>42</v>
      </c>
      <c r="U186" s="375"/>
      <c r="V186" s="375"/>
      <c r="W186" s="375"/>
      <c r="X186" s="375"/>
      <c r="Y186" s="375"/>
      <c r="Z186" s="375"/>
      <c r="AA186" s="375"/>
      <c r="AB186" s="376"/>
      <c r="AC186" s="374" t="s">
        <v>149</v>
      </c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6"/>
      <c r="AS186" s="329" t="s">
        <v>82</v>
      </c>
      <c r="AT186" s="330"/>
      <c r="AU186" s="330"/>
      <c r="AV186" s="330"/>
      <c r="AW186" s="330"/>
      <c r="AX186" s="330"/>
      <c r="AY186" s="330"/>
      <c r="AZ186" s="330"/>
      <c r="BA186" s="331"/>
      <c r="BB186" s="377" t="s">
        <v>6</v>
      </c>
      <c r="BC186" s="378"/>
      <c r="BD186" s="333" t="s">
        <v>12</v>
      </c>
      <c r="BE186" s="333"/>
      <c r="BF186" s="27"/>
      <c r="BG186" s="377" t="s">
        <v>6</v>
      </c>
      <c r="BH186" s="378"/>
      <c r="BI186" s="333" t="s">
        <v>6</v>
      </c>
      <c r="BJ186" s="333"/>
      <c r="BK186" s="27"/>
      <c r="BL186" s="377" t="s">
        <v>6</v>
      </c>
      <c r="BM186" s="378"/>
      <c r="BN186" s="333" t="s">
        <v>207</v>
      </c>
      <c r="BO186" s="333"/>
      <c r="BP186" s="27"/>
      <c r="BQ186" s="377" t="s">
        <v>6</v>
      </c>
      <c r="BR186" s="378"/>
      <c r="BS186" s="333" t="s">
        <v>12</v>
      </c>
      <c r="BT186" s="333"/>
      <c r="BU186" s="27"/>
      <c r="BV186" s="377" t="s">
        <v>6</v>
      </c>
      <c r="BW186" s="378"/>
      <c r="BX186" s="333" t="s">
        <v>6</v>
      </c>
      <c r="BY186" s="333"/>
      <c r="BZ186" s="27"/>
      <c r="CA186" s="377" t="s">
        <v>6</v>
      </c>
      <c r="CB186" s="378"/>
      <c r="CC186" s="333" t="s">
        <v>207</v>
      </c>
      <c r="CD186" s="333"/>
      <c r="CE186" s="27"/>
      <c r="CF186" s="352" t="s">
        <v>45</v>
      </c>
      <c r="CG186" s="353"/>
      <c r="CH186" s="353"/>
      <c r="CI186" s="353"/>
      <c r="CJ186" s="353"/>
      <c r="CK186" s="354"/>
      <c r="CL186" s="352" t="s">
        <v>46</v>
      </c>
      <c r="CM186" s="353"/>
      <c r="CN186" s="353"/>
      <c r="CO186" s="353"/>
      <c r="CP186" s="353"/>
      <c r="CQ186" s="354"/>
    </row>
    <row r="187" spans="1:95" x14ac:dyDescent="0.2">
      <c r="A187" s="355"/>
      <c r="B187" s="356"/>
      <c r="C187" s="356"/>
      <c r="D187" s="356"/>
      <c r="E187" s="356"/>
      <c r="F187" s="356"/>
      <c r="G187" s="357"/>
      <c r="H187" s="346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8"/>
      <c r="T187" s="346"/>
      <c r="U187" s="347"/>
      <c r="V187" s="347"/>
      <c r="W187" s="347"/>
      <c r="X187" s="347"/>
      <c r="Y187" s="347"/>
      <c r="Z187" s="347"/>
      <c r="AA187" s="347"/>
      <c r="AB187" s="348"/>
      <c r="AC187" s="346"/>
      <c r="AD187" s="347"/>
      <c r="AE187" s="347"/>
      <c r="AF187" s="347"/>
      <c r="AG187" s="347"/>
      <c r="AH187" s="347"/>
      <c r="AI187" s="347"/>
      <c r="AJ187" s="347"/>
      <c r="AK187" s="347"/>
      <c r="AL187" s="347"/>
      <c r="AM187" s="347"/>
      <c r="AN187" s="347"/>
      <c r="AO187" s="347"/>
      <c r="AP187" s="347"/>
      <c r="AQ187" s="347"/>
      <c r="AR187" s="348"/>
      <c r="AS187" s="374" t="s">
        <v>50</v>
      </c>
      <c r="AT187" s="375"/>
      <c r="AU187" s="375"/>
      <c r="AV187" s="375"/>
      <c r="AW187" s="376"/>
      <c r="AX187" s="374" t="s">
        <v>51</v>
      </c>
      <c r="AY187" s="375"/>
      <c r="AZ187" s="375"/>
      <c r="BA187" s="376"/>
      <c r="BB187" s="346" t="s">
        <v>83</v>
      </c>
      <c r="BC187" s="347"/>
      <c r="BD187" s="347"/>
      <c r="BE187" s="347"/>
      <c r="BF187" s="348"/>
      <c r="BG187" s="346" t="s">
        <v>84</v>
      </c>
      <c r="BH187" s="347"/>
      <c r="BI187" s="347"/>
      <c r="BJ187" s="347"/>
      <c r="BK187" s="348"/>
      <c r="BL187" s="346" t="s">
        <v>85</v>
      </c>
      <c r="BM187" s="347"/>
      <c r="BN187" s="347"/>
      <c r="BO187" s="347"/>
      <c r="BP187" s="348"/>
      <c r="BQ187" s="346" t="s">
        <v>83</v>
      </c>
      <c r="BR187" s="347"/>
      <c r="BS187" s="347"/>
      <c r="BT187" s="347"/>
      <c r="BU187" s="348"/>
      <c r="BV187" s="346" t="s">
        <v>84</v>
      </c>
      <c r="BW187" s="347"/>
      <c r="BX187" s="347"/>
      <c r="BY187" s="347"/>
      <c r="BZ187" s="348"/>
      <c r="CA187" s="346" t="s">
        <v>85</v>
      </c>
      <c r="CB187" s="347"/>
      <c r="CC187" s="347"/>
      <c r="CD187" s="347"/>
      <c r="CE187" s="348"/>
      <c r="CF187" s="355"/>
      <c r="CG187" s="356"/>
      <c r="CH187" s="356"/>
      <c r="CI187" s="356"/>
      <c r="CJ187" s="356"/>
      <c r="CK187" s="357"/>
      <c r="CL187" s="355"/>
      <c r="CM187" s="356"/>
      <c r="CN187" s="356"/>
      <c r="CO187" s="356"/>
      <c r="CP187" s="356"/>
      <c r="CQ187" s="357"/>
    </row>
    <row r="188" spans="1:95" x14ac:dyDescent="0.2">
      <c r="A188" s="355"/>
      <c r="B188" s="356"/>
      <c r="C188" s="356"/>
      <c r="D188" s="356"/>
      <c r="E188" s="356"/>
      <c r="F188" s="356"/>
      <c r="G188" s="357"/>
      <c r="H188" s="346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8"/>
      <c r="T188" s="346"/>
      <c r="U188" s="347"/>
      <c r="V188" s="347"/>
      <c r="W188" s="347"/>
      <c r="X188" s="347"/>
      <c r="Y188" s="347"/>
      <c r="Z188" s="347"/>
      <c r="AA188" s="347"/>
      <c r="AB188" s="348"/>
      <c r="AC188" s="346"/>
      <c r="AD188" s="347"/>
      <c r="AE188" s="347"/>
      <c r="AF188" s="347"/>
      <c r="AG188" s="347"/>
      <c r="AH188" s="347"/>
      <c r="AI188" s="347"/>
      <c r="AJ188" s="347"/>
      <c r="AK188" s="347"/>
      <c r="AL188" s="347"/>
      <c r="AM188" s="347"/>
      <c r="AN188" s="347"/>
      <c r="AO188" s="347"/>
      <c r="AP188" s="347"/>
      <c r="AQ188" s="347"/>
      <c r="AR188" s="348"/>
      <c r="AS188" s="346"/>
      <c r="AT188" s="347"/>
      <c r="AU188" s="347"/>
      <c r="AV188" s="347"/>
      <c r="AW188" s="348"/>
      <c r="AX188" s="346"/>
      <c r="AY188" s="347"/>
      <c r="AZ188" s="347"/>
      <c r="BA188" s="348"/>
      <c r="BB188" s="346"/>
      <c r="BC188" s="347"/>
      <c r="BD188" s="347"/>
      <c r="BE188" s="347"/>
      <c r="BF188" s="348"/>
      <c r="BG188" s="346"/>
      <c r="BH188" s="347"/>
      <c r="BI188" s="347"/>
      <c r="BJ188" s="347"/>
      <c r="BK188" s="348"/>
      <c r="BL188" s="346"/>
      <c r="BM188" s="347"/>
      <c r="BN188" s="347"/>
      <c r="BO188" s="347"/>
      <c r="BP188" s="348"/>
      <c r="BQ188" s="346"/>
      <c r="BR188" s="347"/>
      <c r="BS188" s="347"/>
      <c r="BT188" s="347"/>
      <c r="BU188" s="348"/>
      <c r="BV188" s="346"/>
      <c r="BW188" s="347"/>
      <c r="BX188" s="347"/>
      <c r="BY188" s="347"/>
      <c r="BZ188" s="348"/>
      <c r="CA188" s="346"/>
      <c r="CB188" s="347"/>
      <c r="CC188" s="347"/>
      <c r="CD188" s="347"/>
      <c r="CE188" s="348"/>
      <c r="CF188" s="355"/>
      <c r="CG188" s="356"/>
      <c r="CH188" s="356"/>
      <c r="CI188" s="356"/>
      <c r="CJ188" s="356"/>
      <c r="CK188" s="357"/>
      <c r="CL188" s="355"/>
      <c r="CM188" s="356"/>
      <c r="CN188" s="356"/>
      <c r="CO188" s="356"/>
      <c r="CP188" s="356"/>
      <c r="CQ188" s="357"/>
    </row>
    <row r="189" spans="1:95" ht="32.25" customHeight="1" x14ac:dyDescent="0.2">
      <c r="A189" s="358"/>
      <c r="B189" s="359"/>
      <c r="C189" s="359"/>
      <c r="D189" s="359"/>
      <c r="E189" s="359"/>
      <c r="F189" s="359"/>
      <c r="G189" s="360"/>
      <c r="H189" s="349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1"/>
      <c r="T189" s="349"/>
      <c r="U189" s="350"/>
      <c r="V189" s="350"/>
      <c r="W189" s="350"/>
      <c r="X189" s="350"/>
      <c r="Y189" s="350"/>
      <c r="Z189" s="350"/>
      <c r="AA189" s="350"/>
      <c r="AB189" s="351"/>
      <c r="AC189" s="349"/>
      <c r="AD189" s="350"/>
      <c r="AE189" s="350"/>
      <c r="AF189" s="350"/>
      <c r="AG189" s="350"/>
      <c r="AH189" s="350"/>
      <c r="AI189" s="350"/>
      <c r="AJ189" s="350"/>
      <c r="AK189" s="350"/>
      <c r="AL189" s="350"/>
      <c r="AM189" s="350"/>
      <c r="AN189" s="350"/>
      <c r="AO189" s="350"/>
      <c r="AP189" s="350"/>
      <c r="AQ189" s="350"/>
      <c r="AR189" s="351"/>
      <c r="AS189" s="349"/>
      <c r="AT189" s="350"/>
      <c r="AU189" s="350"/>
      <c r="AV189" s="350"/>
      <c r="AW189" s="351"/>
      <c r="AX189" s="349"/>
      <c r="AY189" s="350"/>
      <c r="AZ189" s="350"/>
      <c r="BA189" s="351"/>
      <c r="BB189" s="349"/>
      <c r="BC189" s="350"/>
      <c r="BD189" s="350"/>
      <c r="BE189" s="350"/>
      <c r="BF189" s="351"/>
      <c r="BG189" s="349"/>
      <c r="BH189" s="350"/>
      <c r="BI189" s="350"/>
      <c r="BJ189" s="350"/>
      <c r="BK189" s="351"/>
      <c r="BL189" s="349"/>
      <c r="BM189" s="350"/>
      <c r="BN189" s="350"/>
      <c r="BO189" s="350"/>
      <c r="BP189" s="351"/>
      <c r="BQ189" s="349"/>
      <c r="BR189" s="350"/>
      <c r="BS189" s="350"/>
      <c r="BT189" s="350"/>
      <c r="BU189" s="351"/>
      <c r="BV189" s="349"/>
      <c r="BW189" s="350"/>
      <c r="BX189" s="350"/>
      <c r="BY189" s="350"/>
      <c r="BZ189" s="351"/>
      <c r="CA189" s="349"/>
      <c r="CB189" s="350"/>
      <c r="CC189" s="350"/>
      <c r="CD189" s="350"/>
      <c r="CE189" s="351"/>
      <c r="CF189" s="358"/>
      <c r="CG189" s="359"/>
      <c r="CH189" s="359"/>
      <c r="CI189" s="359"/>
      <c r="CJ189" s="359"/>
      <c r="CK189" s="360"/>
      <c r="CL189" s="358"/>
      <c r="CM189" s="359"/>
      <c r="CN189" s="359"/>
      <c r="CO189" s="359"/>
      <c r="CP189" s="359"/>
      <c r="CQ189" s="360"/>
    </row>
    <row r="190" spans="1:95" x14ac:dyDescent="0.2">
      <c r="A190" s="329" t="s">
        <v>27</v>
      </c>
      <c r="B190" s="330"/>
      <c r="C190" s="330"/>
      <c r="D190" s="330"/>
      <c r="E190" s="330"/>
      <c r="F190" s="330"/>
      <c r="G190" s="331"/>
      <c r="H190" s="329" t="s">
        <v>52</v>
      </c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1"/>
      <c r="T190" s="329" t="s">
        <v>53</v>
      </c>
      <c r="U190" s="330"/>
      <c r="V190" s="330"/>
      <c r="W190" s="330"/>
      <c r="X190" s="330"/>
      <c r="Y190" s="330"/>
      <c r="Z190" s="330"/>
      <c r="AA190" s="330"/>
      <c r="AB190" s="331"/>
      <c r="AC190" s="329" t="s">
        <v>54</v>
      </c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1"/>
      <c r="AS190" s="329" t="s">
        <v>55</v>
      </c>
      <c r="AT190" s="330"/>
      <c r="AU190" s="330"/>
      <c r="AV190" s="330"/>
      <c r="AW190" s="331"/>
      <c r="AX190" s="329" t="s">
        <v>56</v>
      </c>
      <c r="AY190" s="330"/>
      <c r="AZ190" s="330"/>
      <c r="BA190" s="331"/>
      <c r="BB190" s="329" t="s">
        <v>57</v>
      </c>
      <c r="BC190" s="330"/>
      <c r="BD190" s="330"/>
      <c r="BE190" s="330"/>
      <c r="BF190" s="331"/>
      <c r="BG190" s="329" t="s">
        <v>58</v>
      </c>
      <c r="BH190" s="330"/>
      <c r="BI190" s="330"/>
      <c r="BJ190" s="330"/>
      <c r="BK190" s="331"/>
      <c r="BL190" s="329" t="s">
        <v>59</v>
      </c>
      <c r="BM190" s="330"/>
      <c r="BN190" s="330"/>
      <c r="BO190" s="330"/>
      <c r="BP190" s="331"/>
      <c r="BQ190" s="329" t="s">
        <v>60</v>
      </c>
      <c r="BR190" s="330"/>
      <c r="BS190" s="330"/>
      <c r="BT190" s="330"/>
      <c r="BU190" s="331"/>
      <c r="BV190" s="329" t="s">
        <v>61</v>
      </c>
      <c r="BW190" s="330"/>
      <c r="BX190" s="330"/>
      <c r="BY190" s="330"/>
      <c r="BZ190" s="331"/>
      <c r="CA190" s="329" t="s">
        <v>86</v>
      </c>
      <c r="CB190" s="330"/>
      <c r="CC190" s="330"/>
      <c r="CD190" s="330"/>
      <c r="CE190" s="331"/>
      <c r="CF190" s="329" t="s">
        <v>87</v>
      </c>
      <c r="CG190" s="330"/>
      <c r="CH190" s="330"/>
      <c r="CI190" s="330"/>
      <c r="CJ190" s="330"/>
      <c r="CK190" s="331"/>
      <c r="CL190" s="329" t="s">
        <v>88</v>
      </c>
      <c r="CM190" s="330"/>
      <c r="CN190" s="330"/>
      <c r="CO190" s="330"/>
      <c r="CP190" s="330"/>
      <c r="CQ190" s="331"/>
    </row>
    <row r="191" spans="1:95" ht="29.25" hidden="1" customHeight="1" x14ac:dyDescent="0.2">
      <c r="A191" s="505"/>
      <c r="B191" s="506"/>
      <c r="C191" s="506"/>
      <c r="D191" s="506"/>
      <c r="E191" s="506"/>
      <c r="F191" s="506"/>
      <c r="G191" s="507"/>
      <c r="H191" s="511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3"/>
      <c r="T191" s="511"/>
      <c r="U191" s="512"/>
      <c r="V191" s="512"/>
      <c r="W191" s="512"/>
      <c r="X191" s="512"/>
      <c r="Y191" s="512"/>
      <c r="Z191" s="512"/>
      <c r="AA191" s="512"/>
      <c r="AB191" s="513"/>
      <c r="AC191" s="517"/>
      <c r="AD191" s="518"/>
      <c r="AE191" s="518"/>
      <c r="AF191" s="518"/>
      <c r="AG191" s="518"/>
      <c r="AH191" s="518"/>
      <c r="AI191" s="518"/>
      <c r="AJ191" s="518"/>
      <c r="AK191" s="518"/>
      <c r="AL191" s="518"/>
      <c r="AM191" s="518"/>
      <c r="AN191" s="518"/>
      <c r="AO191" s="518"/>
      <c r="AP191" s="518"/>
      <c r="AQ191" s="518"/>
      <c r="AR191" s="519"/>
      <c r="AS191" s="374"/>
      <c r="AT191" s="375"/>
      <c r="AU191" s="375"/>
      <c r="AV191" s="375"/>
      <c r="AW191" s="376"/>
      <c r="AX191" s="505"/>
      <c r="AY191" s="506"/>
      <c r="AZ191" s="506"/>
      <c r="BA191" s="507"/>
      <c r="BB191" s="511"/>
      <c r="BC191" s="512"/>
      <c r="BD191" s="512"/>
      <c r="BE191" s="512"/>
      <c r="BF191" s="513"/>
      <c r="BG191" s="505"/>
      <c r="BH191" s="506"/>
      <c r="BI191" s="506"/>
      <c r="BJ191" s="506"/>
      <c r="BK191" s="507"/>
      <c r="BL191" s="511"/>
      <c r="BM191" s="512"/>
      <c r="BN191" s="512"/>
      <c r="BO191" s="512"/>
      <c r="BP191" s="513"/>
      <c r="BQ191" s="531"/>
      <c r="BR191" s="532"/>
      <c r="BS191" s="532"/>
      <c r="BT191" s="532"/>
      <c r="BU191" s="533"/>
      <c r="BV191" s="511"/>
      <c r="BW191" s="512"/>
      <c r="BX191" s="512"/>
      <c r="BY191" s="512"/>
      <c r="BZ191" s="513"/>
      <c r="CA191" s="511"/>
      <c r="CB191" s="512"/>
      <c r="CC191" s="512"/>
      <c r="CD191" s="512"/>
      <c r="CE191" s="513"/>
      <c r="CF191" s="511"/>
      <c r="CG191" s="512"/>
      <c r="CH191" s="512"/>
      <c r="CI191" s="512"/>
      <c r="CJ191" s="512"/>
      <c r="CK191" s="513"/>
      <c r="CL191" s="511"/>
      <c r="CM191" s="512"/>
      <c r="CN191" s="512"/>
      <c r="CO191" s="512"/>
      <c r="CP191" s="512"/>
      <c r="CQ191" s="513"/>
    </row>
    <row r="192" spans="1:95" hidden="1" x14ac:dyDescent="0.2">
      <c r="A192" s="508"/>
      <c r="B192" s="509"/>
      <c r="C192" s="509"/>
      <c r="D192" s="509"/>
      <c r="E192" s="509"/>
      <c r="F192" s="509"/>
      <c r="G192" s="510"/>
      <c r="H192" s="514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6"/>
      <c r="T192" s="514"/>
      <c r="U192" s="515"/>
      <c r="V192" s="515"/>
      <c r="W192" s="515"/>
      <c r="X192" s="515"/>
      <c r="Y192" s="515"/>
      <c r="Z192" s="515"/>
      <c r="AA192" s="515"/>
      <c r="AB192" s="516"/>
      <c r="AC192" s="520"/>
      <c r="AD192" s="521"/>
      <c r="AE192" s="521"/>
      <c r="AF192" s="521"/>
      <c r="AG192" s="521"/>
      <c r="AH192" s="521"/>
      <c r="AI192" s="521"/>
      <c r="AJ192" s="521"/>
      <c r="AK192" s="521"/>
      <c r="AL192" s="521"/>
      <c r="AM192" s="521"/>
      <c r="AN192" s="521"/>
      <c r="AO192" s="521"/>
      <c r="AP192" s="521"/>
      <c r="AQ192" s="521"/>
      <c r="AR192" s="522"/>
      <c r="AS192" s="349"/>
      <c r="AT192" s="350"/>
      <c r="AU192" s="350"/>
      <c r="AV192" s="350"/>
      <c r="AW192" s="351"/>
      <c r="AX192" s="508"/>
      <c r="AY192" s="509"/>
      <c r="AZ192" s="509"/>
      <c r="BA192" s="510"/>
      <c r="BB192" s="514"/>
      <c r="BC192" s="515"/>
      <c r="BD192" s="515"/>
      <c r="BE192" s="515"/>
      <c r="BF192" s="516"/>
      <c r="BG192" s="508"/>
      <c r="BH192" s="509"/>
      <c r="BI192" s="509"/>
      <c r="BJ192" s="509"/>
      <c r="BK192" s="510"/>
      <c r="BL192" s="514"/>
      <c r="BM192" s="515"/>
      <c r="BN192" s="515"/>
      <c r="BO192" s="515"/>
      <c r="BP192" s="516"/>
      <c r="BQ192" s="534"/>
      <c r="BR192" s="535"/>
      <c r="BS192" s="535"/>
      <c r="BT192" s="535"/>
      <c r="BU192" s="536"/>
      <c r="BV192" s="514"/>
      <c r="BW192" s="515"/>
      <c r="BX192" s="515"/>
      <c r="BY192" s="515"/>
      <c r="BZ192" s="516"/>
      <c r="CA192" s="514"/>
      <c r="CB192" s="515"/>
      <c r="CC192" s="515"/>
      <c r="CD192" s="515"/>
      <c r="CE192" s="516"/>
      <c r="CF192" s="514"/>
      <c r="CG192" s="515"/>
      <c r="CH192" s="515"/>
      <c r="CI192" s="515"/>
      <c r="CJ192" s="515"/>
      <c r="CK192" s="516"/>
      <c r="CL192" s="514"/>
      <c r="CM192" s="515"/>
      <c r="CN192" s="515"/>
      <c r="CO192" s="515"/>
      <c r="CP192" s="515"/>
      <c r="CQ192" s="516"/>
    </row>
    <row r="193" spans="1:95" x14ac:dyDescent="0.2">
      <c r="A193" s="364"/>
      <c r="B193" s="365"/>
      <c r="C193" s="365"/>
      <c r="D193" s="365"/>
      <c r="E193" s="365"/>
      <c r="F193" s="365"/>
      <c r="G193" s="366"/>
      <c r="H193" s="340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2"/>
      <c r="T193" s="340"/>
      <c r="U193" s="341"/>
      <c r="V193" s="341"/>
      <c r="W193" s="341"/>
      <c r="X193" s="341"/>
      <c r="Y193" s="341"/>
      <c r="Z193" s="341"/>
      <c r="AA193" s="341"/>
      <c r="AB193" s="342"/>
      <c r="AC193" s="340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  <c r="AQ193" s="341"/>
      <c r="AR193" s="342"/>
      <c r="AS193" s="329"/>
      <c r="AT193" s="330"/>
      <c r="AU193" s="330"/>
      <c r="AV193" s="330"/>
      <c r="AW193" s="331"/>
      <c r="AX193" s="364"/>
      <c r="AY193" s="365"/>
      <c r="AZ193" s="365"/>
      <c r="BA193" s="366"/>
      <c r="BB193" s="340"/>
      <c r="BC193" s="341"/>
      <c r="BD193" s="341"/>
      <c r="BE193" s="341"/>
      <c r="BF193" s="342"/>
      <c r="BG193" s="340"/>
      <c r="BH193" s="341"/>
      <c r="BI193" s="341"/>
      <c r="BJ193" s="341"/>
      <c r="BK193" s="342"/>
      <c r="BL193" s="340"/>
      <c r="BM193" s="341"/>
      <c r="BN193" s="341"/>
      <c r="BO193" s="341"/>
      <c r="BP193" s="342"/>
      <c r="BQ193" s="340"/>
      <c r="BR193" s="341"/>
      <c r="BS193" s="341"/>
      <c r="BT193" s="341"/>
      <c r="BU193" s="342"/>
      <c r="BV193" s="340"/>
      <c r="BW193" s="341"/>
      <c r="BX193" s="341"/>
      <c r="BY193" s="341"/>
      <c r="BZ193" s="342"/>
      <c r="CA193" s="340"/>
      <c r="CB193" s="341"/>
      <c r="CC193" s="341"/>
      <c r="CD193" s="341"/>
      <c r="CE193" s="342"/>
      <c r="CF193" s="340"/>
      <c r="CG193" s="341"/>
      <c r="CH193" s="341"/>
      <c r="CI193" s="341"/>
      <c r="CJ193" s="341"/>
      <c r="CK193" s="342"/>
      <c r="CL193" s="340"/>
      <c r="CM193" s="341"/>
      <c r="CN193" s="341"/>
      <c r="CO193" s="341"/>
      <c r="CP193" s="341"/>
      <c r="CQ193" s="342"/>
    </row>
    <row r="194" spans="1:95" x14ac:dyDescent="0.2">
      <c r="A194" s="28"/>
      <c r="B194" s="28"/>
      <c r="C194" s="28"/>
      <c r="D194" s="28"/>
      <c r="E194" s="28"/>
      <c r="F194" s="28"/>
      <c r="G194" s="28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2"/>
      <c r="AT194" s="22"/>
      <c r="AU194" s="22"/>
      <c r="AV194" s="22"/>
      <c r="AW194" s="22"/>
      <c r="AX194" s="28"/>
      <c r="AY194" s="28"/>
      <c r="AZ194" s="28"/>
      <c r="BA194" s="28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</row>
    <row r="195" spans="1:95" ht="25.5" customHeight="1" x14ac:dyDescent="0.2">
      <c r="A195" s="530" t="s">
        <v>150</v>
      </c>
      <c r="B195" s="530"/>
      <c r="C195" s="530"/>
      <c r="D195" s="530"/>
      <c r="E195" s="530"/>
      <c r="F195" s="530"/>
      <c r="G195" s="530"/>
      <c r="H195" s="530"/>
      <c r="I195" s="530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0"/>
      <c r="V195" s="530"/>
      <c r="W195" s="530"/>
      <c r="X195" s="530"/>
      <c r="Y195" s="530"/>
      <c r="Z195" s="530"/>
      <c r="AA195" s="530"/>
      <c r="AB195" s="530"/>
      <c r="AC195" s="530"/>
      <c r="AD195" s="530"/>
      <c r="AE195" s="530"/>
      <c r="AF195" s="530"/>
      <c r="AG195" s="530"/>
      <c r="AH195" s="530"/>
      <c r="AI195" s="530"/>
      <c r="AJ195" s="530"/>
      <c r="AK195" s="530"/>
      <c r="AL195" s="530"/>
      <c r="AM195" s="530"/>
      <c r="AN195" s="530"/>
      <c r="AO195" s="530"/>
      <c r="AP195" s="530"/>
      <c r="AQ195" s="530"/>
      <c r="AR195" s="530"/>
      <c r="AS195" s="530"/>
      <c r="AT195" s="530"/>
      <c r="AU195" s="530"/>
      <c r="AV195" s="530"/>
      <c r="AW195" s="530"/>
      <c r="AX195" s="530"/>
      <c r="AY195" s="530"/>
      <c r="AZ195" s="530"/>
      <c r="BA195" s="530"/>
      <c r="BB195" s="530"/>
      <c r="BC195" s="530"/>
      <c r="BD195" s="530"/>
      <c r="BE195" s="530"/>
      <c r="BF195" s="530"/>
      <c r="BG195" s="530"/>
      <c r="BH195" s="530"/>
      <c r="BI195" s="530"/>
      <c r="BJ195" s="530"/>
      <c r="BK195" s="530"/>
      <c r="BL195" s="530"/>
      <c r="BM195" s="530"/>
      <c r="BN195" s="530"/>
      <c r="BO195" s="530"/>
      <c r="BP195" s="530"/>
      <c r="BQ195" s="530"/>
      <c r="BR195" s="530"/>
      <c r="BS195" s="530"/>
      <c r="BT195" s="530"/>
      <c r="BU195" s="530"/>
      <c r="BV195" s="530"/>
      <c r="BW195" s="530"/>
      <c r="BX195" s="530"/>
      <c r="BY195" s="530"/>
      <c r="BZ195" s="530"/>
      <c r="CA195" s="530"/>
      <c r="CB195" s="530"/>
      <c r="CC195" s="530"/>
      <c r="CD195" s="530"/>
      <c r="CE195" s="530"/>
      <c r="CF195" s="530"/>
      <c r="CG195" s="530"/>
      <c r="CH195" s="530"/>
      <c r="CI195" s="530"/>
      <c r="CJ195" s="530"/>
      <c r="CK195" s="530"/>
      <c r="CL195" s="530"/>
      <c r="CM195" s="530"/>
      <c r="CN195" s="530"/>
      <c r="CO195" s="530"/>
      <c r="CP195" s="530"/>
      <c r="CQ195" s="530"/>
    </row>
    <row r="196" spans="1:95" x14ac:dyDescent="0.2">
      <c r="A196" s="175" t="s">
        <v>151</v>
      </c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</row>
    <row r="197" spans="1:95" ht="23.25" customHeight="1" x14ac:dyDescent="0.2">
      <c r="A197" s="176" t="s">
        <v>152</v>
      </c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6"/>
      <c r="CA197" s="176"/>
      <c r="CB197" s="176"/>
      <c r="CC197" s="176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6"/>
      <c r="CO197" s="176"/>
      <c r="CP197" s="176"/>
      <c r="CQ197" s="176"/>
    </row>
    <row r="198" spans="1:95" ht="6.75" customHeight="1" x14ac:dyDescent="0.2">
      <c r="A198" s="438"/>
      <c r="B198" s="438"/>
      <c r="C198" s="438"/>
      <c r="D198" s="438"/>
      <c r="E198" s="438"/>
      <c r="F198" s="438"/>
      <c r="G198" s="438"/>
      <c r="H198" s="438"/>
      <c r="I198" s="438"/>
      <c r="J198" s="438"/>
      <c r="K198" s="438"/>
      <c r="L198" s="438"/>
      <c r="M198" s="438"/>
      <c r="N198" s="438"/>
      <c r="O198" s="438"/>
      <c r="P198" s="438"/>
      <c r="Q198" s="438"/>
      <c r="R198" s="438"/>
      <c r="S198" s="438"/>
      <c r="T198" s="438"/>
      <c r="U198" s="438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8"/>
      <c r="AO198" s="438"/>
      <c r="AP198" s="438"/>
      <c r="AQ198" s="438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  <c r="BE198" s="438"/>
      <c r="BF198" s="438"/>
      <c r="BG198" s="438"/>
      <c r="BH198" s="438"/>
      <c r="BI198" s="438"/>
      <c r="BJ198" s="438"/>
      <c r="BK198" s="438"/>
      <c r="BL198" s="438"/>
      <c r="BM198" s="438"/>
      <c r="BN198" s="438"/>
      <c r="BO198" s="438"/>
      <c r="BP198" s="438"/>
      <c r="BQ198" s="438"/>
      <c r="BR198" s="438"/>
      <c r="BS198" s="438"/>
      <c r="BT198" s="438"/>
      <c r="BU198" s="438"/>
      <c r="BV198" s="438"/>
      <c r="BW198" s="438"/>
      <c r="BX198" s="438"/>
      <c r="BY198" s="438"/>
      <c r="BZ198" s="438"/>
      <c r="CA198" s="438"/>
      <c r="CB198" s="438"/>
      <c r="CC198" s="438"/>
      <c r="CD198" s="438"/>
      <c r="CE198" s="438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</row>
    <row r="199" spans="1:95" ht="18" x14ac:dyDescent="0.2">
      <c r="A199" s="407" t="s">
        <v>153</v>
      </c>
      <c r="B199" s="407"/>
      <c r="C199" s="407"/>
      <c r="D199" s="407"/>
      <c r="E199" s="407"/>
      <c r="F199" s="407"/>
      <c r="G199" s="407"/>
      <c r="H199" s="407"/>
      <c r="I199" s="407"/>
      <c r="J199" s="407"/>
      <c r="K199" s="407"/>
      <c r="L199" s="407"/>
      <c r="M199" s="407"/>
      <c r="N199" s="407"/>
      <c r="O199" s="407"/>
      <c r="P199" s="407"/>
      <c r="Q199" s="407"/>
      <c r="R199" s="407"/>
      <c r="S199" s="407"/>
      <c r="T199" s="407"/>
      <c r="U199" s="407"/>
      <c r="V199" s="407"/>
      <c r="W199" s="407"/>
      <c r="X199" s="407"/>
      <c r="Y199" s="407"/>
      <c r="Z199" s="407"/>
      <c r="AA199" s="407"/>
      <c r="AB199" s="407"/>
      <c r="AC199" s="407"/>
      <c r="AD199" s="407"/>
      <c r="AE199" s="407"/>
      <c r="AF199" s="407"/>
      <c r="AG199" s="407"/>
      <c r="AH199" s="407"/>
      <c r="AI199" s="407"/>
      <c r="AJ199" s="407"/>
      <c r="AK199" s="407"/>
      <c r="AL199" s="407"/>
      <c r="AM199" s="407"/>
      <c r="AN199" s="407"/>
      <c r="AO199" s="407"/>
      <c r="AP199" s="407"/>
      <c r="AQ199" s="407"/>
      <c r="AR199" s="407"/>
      <c r="AS199" s="407"/>
      <c r="AT199" s="407"/>
      <c r="AU199" s="407"/>
      <c r="AV199" s="407"/>
      <c r="AW199" s="407"/>
      <c r="AX199" s="407"/>
      <c r="AY199" s="407"/>
      <c r="AZ199" s="407"/>
      <c r="BA199" s="407"/>
      <c r="BB199" s="407"/>
      <c r="BC199" s="407"/>
      <c r="BD199" s="407"/>
      <c r="BE199" s="407"/>
      <c r="BF199" s="407"/>
      <c r="BG199" s="407"/>
      <c r="BH199" s="407"/>
      <c r="BI199" s="407"/>
      <c r="BJ199" s="407"/>
      <c r="BK199" s="407"/>
      <c r="BL199" s="407"/>
      <c r="BM199" s="407"/>
      <c r="BN199" s="407"/>
      <c r="BO199" s="407"/>
      <c r="BP199" s="407"/>
      <c r="BQ199" s="407"/>
      <c r="BR199" s="407"/>
      <c r="BS199" s="407"/>
      <c r="BT199" s="407"/>
      <c r="BU199" s="407"/>
      <c r="BV199" s="407"/>
      <c r="BW199" s="407"/>
      <c r="BX199" s="407"/>
      <c r="BY199" s="407"/>
      <c r="BZ199" s="407"/>
      <c r="CA199" s="407"/>
      <c r="CB199" s="407"/>
      <c r="CC199" s="407"/>
      <c r="CD199" s="407"/>
      <c r="CE199" s="407"/>
    </row>
    <row r="200" spans="1:95" ht="8.25" customHeight="1" x14ac:dyDescent="0.2">
      <c r="A200" s="438"/>
      <c r="B200" s="438"/>
      <c r="C200" s="438"/>
      <c r="D200" s="438"/>
      <c r="E200" s="438"/>
      <c r="F200" s="438"/>
      <c r="G200" s="438"/>
      <c r="H200" s="438"/>
      <c r="I200" s="438"/>
      <c r="J200" s="438"/>
      <c r="K200" s="438"/>
      <c r="L200" s="438"/>
      <c r="M200" s="438"/>
      <c r="N200" s="438"/>
      <c r="O200" s="438"/>
      <c r="P200" s="438"/>
      <c r="Q200" s="438"/>
      <c r="R200" s="438"/>
      <c r="S200" s="438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38"/>
      <c r="AF200" s="438"/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8"/>
      <c r="AQ200" s="438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  <c r="BE200" s="438"/>
      <c r="BF200" s="438"/>
      <c r="BG200" s="438"/>
      <c r="BH200" s="438"/>
      <c r="BI200" s="438"/>
      <c r="BJ200" s="438"/>
      <c r="BK200" s="438"/>
      <c r="BL200" s="438"/>
      <c r="BM200" s="438"/>
      <c r="BN200" s="438"/>
      <c r="BO200" s="438"/>
      <c r="BP200" s="438"/>
      <c r="BQ200" s="438"/>
      <c r="BR200" s="438"/>
      <c r="BS200" s="438"/>
      <c r="BT200" s="438"/>
      <c r="BU200" s="438"/>
      <c r="BV200" s="438"/>
      <c r="BW200" s="438"/>
      <c r="BX200" s="438"/>
      <c r="BY200" s="438"/>
      <c r="BZ200" s="438"/>
      <c r="CA200" s="438"/>
      <c r="CB200" s="438"/>
      <c r="CC200" s="438"/>
      <c r="CD200" s="438"/>
      <c r="CE200" s="438"/>
    </row>
    <row r="201" spans="1:95" x14ac:dyDescent="0.2">
      <c r="A201" s="438" t="s">
        <v>154</v>
      </c>
      <c r="B201" s="438"/>
      <c r="C201" s="438"/>
      <c r="D201" s="438"/>
      <c r="E201" s="438"/>
      <c r="F201" s="438"/>
      <c r="G201" s="438"/>
      <c r="H201" s="438"/>
      <c r="I201" s="438"/>
      <c r="J201" s="438"/>
      <c r="K201" s="438"/>
      <c r="L201" s="438"/>
      <c r="M201" s="438"/>
      <c r="N201" s="438"/>
      <c r="O201" s="438"/>
      <c r="P201" s="438"/>
      <c r="Q201" s="438"/>
      <c r="R201" s="438"/>
      <c r="S201" s="438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8"/>
      <c r="BO201" s="438"/>
      <c r="BP201" s="438"/>
      <c r="BQ201" s="438"/>
      <c r="BR201" s="438"/>
      <c r="BS201" s="438"/>
      <c r="BT201" s="438"/>
      <c r="BU201" s="438"/>
      <c r="BV201" s="438"/>
      <c r="BW201" s="438"/>
      <c r="BX201" s="438"/>
      <c r="BY201" s="438"/>
      <c r="BZ201" s="438"/>
      <c r="CA201" s="438"/>
      <c r="CB201" s="438"/>
      <c r="CC201" s="438"/>
      <c r="CD201" s="438"/>
      <c r="CE201" s="438"/>
    </row>
    <row r="202" spans="1:95" ht="9" customHeight="1" x14ac:dyDescent="0.2">
      <c r="A202" s="438"/>
      <c r="B202" s="438"/>
      <c r="C202" s="438"/>
      <c r="D202" s="438"/>
      <c r="E202" s="438"/>
      <c r="F202" s="438"/>
      <c r="G202" s="438"/>
      <c r="H202" s="438"/>
      <c r="I202" s="438"/>
      <c r="J202" s="438"/>
      <c r="K202" s="438"/>
      <c r="L202" s="438"/>
      <c r="M202" s="438"/>
      <c r="N202" s="438"/>
      <c r="O202" s="438"/>
      <c r="P202" s="438"/>
      <c r="Q202" s="438"/>
      <c r="R202" s="438"/>
      <c r="S202" s="438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8"/>
      <c r="BO202" s="438"/>
      <c r="BP202" s="438"/>
      <c r="BQ202" s="438"/>
      <c r="BR202" s="438"/>
      <c r="BS202" s="438"/>
      <c r="BT202" s="438"/>
      <c r="BU202" s="438"/>
      <c r="BV202" s="438"/>
      <c r="BW202" s="438"/>
      <c r="BX202" s="438"/>
      <c r="BY202" s="438"/>
      <c r="BZ202" s="438"/>
      <c r="CA202" s="438"/>
      <c r="CB202" s="438"/>
      <c r="CC202" s="438"/>
      <c r="CD202" s="438"/>
      <c r="CE202" s="438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</row>
    <row r="203" spans="1:95" ht="30" customHeight="1" x14ac:dyDescent="0.2">
      <c r="A203" s="489" t="s">
        <v>155</v>
      </c>
      <c r="B203" s="489"/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  <c r="M203" s="489"/>
      <c r="N203" s="489"/>
      <c r="O203" s="489"/>
      <c r="P203" s="489"/>
      <c r="Q203" s="489"/>
      <c r="R203" s="489"/>
      <c r="S203" s="489"/>
      <c r="T203" s="489"/>
      <c r="U203" s="489"/>
      <c r="V203" s="489"/>
      <c r="W203" s="489"/>
      <c r="X203" s="489"/>
      <c r="Y203" s="489"/>
      <c r="Z203" s="489"/>
      <c r="AA203" s="489"/>
      <c r="AB203" s="489" t="s">
        <v>156</v>
      </c>
      <c r="AC203" s="489"/>
      <c r="AD203" s="489"/>
      <c r="AE203" s="489"/>
      <c r="AF203" s="489"/>
      <c r="AG203" s="489"/>
      <c r="AH203" s="489"/>
      <c r="AI203" s="489"/>
      <c r="AJ203" s="489"/>
      <c r="AK203" s="489"/>
      <c r="AL203" s="489"/>
      <c r="AM203" s="489"/>
      <c r="AN203" s="489"/>
      <c r="AO203" s="489"/>
      <c r="AP203" s="489"/>
      <c r="AQ203" s="489"/>
      <c r="AR203" s="489"/>
      <c r="AS203" s="489"/>
      <c r="AT203" s="489"/>
      <c r="AU203" s="489"/>
      <c r="AV203" s="489"/>
      <c r="AW203" s="489"/>
      <c r="AX203" s="489"/>
      <c r="AY203" s="489"/>
      <c r="AZ203" s="489"/>
      <c r="BA203" s="489"/>
      <c r="BB203" s="489"/>
      <c r="BC203" s="489" t="s">
        <v>157</v>
      </c>
      <c r="BD203" s="489"/>
      <c r="BE203" s="489"/>
      <c r="BF203" s="489"/>
      <c r="BG203" s="489"/>
      <c r="BH203" s="489"/>
      <c r="BI203" s="489"/>
      <c r="BJ203" s="489"/>
      <c r="BK203" s="489"/>
      <c r="BL203" s="489"/>
      <c r="BM203" s="489"/>
      <c r="BN203" s="489"/>
      <c r="BO203" s="489"/>
      <c r="BP203" s="489"/>
      <c r="BQ203" s="489"/>
      <c r="BR203" s="489"/>
      <c r="BS203" s="489"/>
      <c r="BT203" s="489"/>
      <c r="BU203" s="489"/>
      <c r="BV203" s="489"/>
      <c r="BW203" s="489"/>
      <c r="BX203" s="489"/>
      <c r="BY203" s="489"/>
      <c r="BZ203" s="489"/>
      <c r="CA203" s="489"/>
      <c r="CB203" s="489"/>
      <c r="CC203" s="489"/>
      <c r="CD203" s="489"/>
      <c r="CE203" s="489"/>
      <c r="CF203" s="489"/>
      <c r="CG203" s="489"/>
      <c r="CH203" s="489"/>
      <c r="CI203" s="489"/>
      <c r="CJ203" s="489"/>
      <c r="CK203" s="489"/>
      <c r="CL203" s="489"/>
      <c r="CM203" s="489"/>
      <c r="CN203" s="489"/>
      <c r="CO203" s="489"/>
      <c r="CP203" s="489"/>
      <c r="CQ203" s="489"/>
    </row>
    <row r="204" spans="1:95" x14ac:dyDescent="0.2">
      <c r="A204" s="485" t="s">
        <v>27</v>
      </c>
      <c r="B204" s="486"/>
      <c r="C204" s="486"/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86"/>
      <c r="Q204" s="486"/>
      <c r="R204" s="486"/>
      <c r="S204" s="486"/>
      <c r="T204" s="486"/>
      <c r="U204" s="486"/>
      <c r="V204" s="486"/>
      <c r="W204" s="486"/>
      <c r="X204" s="486"/>
      <c r="Y204" s="486"/>
      <c r="Z204" s="486"/>
      <c r="AA204" s="487"/>
      <c r="AB204" s="485" t="s">
        <v>52</v>
      </c>
      <c r="AC204" s="486"/>
      <c r="AD204" s="486"/>
      <c r="AE204" s="486"/>
      <c r="AF204" s="486"/>
      <c r="AG204" s="486"/>
      <c r="AH204" s="486"/>
      <c r="AI204" s="486"/>
      <c r="AJ204" s="486"/>
      <c r="AK204" s="486"/>
      <c r="AL204" s="486"/>
      <c r="AM204" s="486"/>
      <c r="AN204" s="486"/>
      <c r="AO204" s="486"/>
      <c r="AP204" s="486"/>
      <c r="AQ204" s="486"/>
      <c r="AR204" s="486"/>
      <c r="AS204" s="486"/>
      <c r="AT204" s="486"/>
      <c r="AU204" s="486"/>
      <c r="AV204" s="486"/>
      <c r="AW204" s="486"/>
      <c r="AX204" s="486"/>
      <c r="AY204" s="486"/>
      <c r="AZ204" s="486"/>
      <c r="BA204" s="486"/>
      <c r="BB204" s="487"/>
      <c r="BC204" s="485" t="s">
        <v>53</v>
      </c>
      <c r="BD204" s="486"/>
      <c r="BE204" s="486"/>
      <c r="BF204" s="486"/>
      <c r="BG204" s="486"/>
      <c r="BH204" s="486"/>
      <c r="BI204" s="486"/>
      <c r="BJ204" s="486"/>
      <c r="BK204" s="486"/>
      <c r="BL204" s="486"/>
      <c r="BM204" s="486"/>
      <c r="BN204" s="486"/>
      <c r="BO204" s="486"/>
      <c r="BP204" s="486"/>
      <c r="BQ204" s="486"/>
      <c r="BR204" s="486"/>
      <c r="BS204" s="486"/>
      <c r="BT204" s="486"/>
      <c r="BU204" s="486"/>
      <c r="BV204" s="486"/>
      <c r="BW204" s="486"/>
      <c r="BX204" s="486"/>
      <c r="BY204" s="486"/>
      <c r="BZ204" s="486"/>
      <c r="CA204" s="486"/>
      <c r="CB204" s="486"/>
      <c r="CC204" s="486"/>
      <c r="CD204" s="486"/>
      <c r="CE204" s="486"/>
      <c r="CF204" s="486"/>
      <c r="CG204" s="486"/>
      <c r="CH204" s="486"/>
      <c r="CI204" s="486"/>
      <c r="CJ204" s="486"/>
      <c r="CK204" s="486"/>
      <c r="CL204" s="486"/>
      <c r="CM204" s="486"/>
      <c r="CN204" s="486"/>
      <c r="CO204" s="486"/>
      <c r="CP204" s="486"/>
      <c r="CQ204" s="487"/>
    </row>
    <row r="205" spans="1:95" ht="32.25" customHeight="1" x14ac:dyDescent="0.2">
      <c r="A205" s="496" t="s">
        <v>158</v>
      </c>
      <c r="B205" s="333"/>
      <c r="C205" s="333"/>
      <c r="D205" s="333"/>
      <c r="E205" s="333"/>
      <c r="F205" s="333"/>
      <c r="G205" s="333"/>
      <c r="H205" s="333"/>
      <c r="I205" s="333"/>
      <c r="J205" s="333"/>
      <c r="K205" s="333"/>
      <c r="L205" s="333"/>
      <c r="M205" s="333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497"/>
      <c r="AB205" s="496" t="s">
        <v>159</v>
      </c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497"/>
      <c r="BC205" s="329" t="s">
        <v>104</v>
      </c>
      <c r="BD205" s="330"/>
      <c r="BE205" s="330"/>
      <c r="BF205" s="330"/>
      <c r="BG205" s="330"/>
      <c r="BH205" s="330"/>
      <c r="BI205" s="330"/>
      <c r="BJ205" s="330"/>
      <c r="BK205" s="330"/>
      <c r="BL205" s="330"/>
      <c r="BM205" s="330"/>
      <c r="BN205" s="330"/>
      <c r="BO205" s="330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0"/>
      <c r="CG205" s="330"/>
      <c r="CH205" s="330"/>
      <c r="CI205" s="330"/>
      <c r="CJ205" s="330"/>
      <c r="CK205" s="330"/>
      <c r="CL205" s="330"/>
      <c r="CM205" s="330"/>
      <c r="CN205" s="330"/>
      <c r="CO205" s="330"/>
      <c r="CP205" s="330"/>
      <c r="CQ205" s="331"/>
    </row>
    <row r="206" spans="1:95" hidden="1" x14ac:dyDescent="0.2">
      <c r="A206" s="485"/>
      <c r="B206" s="486"/>
      <c r="C206" s="486"/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  <c r="Z206" s="486"/>
      <c r="AA206" s="487"/>
      <c r="AB206" s="485"/>
      <c r="AC206" s="486"/>
      <c r="AD206" s="486"/>
      <c r="AE206" s="486"/>
      <c r="AF206" s="486"/>
      <c r="AG206" s="486"/>
      <c r="AH206" s="486"/>
      <c r="AI206" s="486"/>
      <c r="AJ206" s="486"/>
      <c r="AK206" s="486"/>
      <c r="AL206" s="486"/>
      <c r="AM206" s="486"/>
      <c r="AN206" s="486"/>
      <c r="AO206" s="486"/>
      <c r="AP206" s="486"/>
      <c r="AQ206" s="486"/>
      <c r="AR206" s="486"/>
      <c r="AS206" s="486"/>
      <c r="AT206" s="486"/>
      <c r="AU206" s="486"/>
      <c r="AV206" s="486"/>
      <c r="AW206" s="486"/>
      <c r="AX206" s="486"/>
      <c r="AY206" s="486"/>
      <c r="AZ206" s="486"/>
      <c r="BA206" s="486"/>
      <c r="BB206" s="487"/>
      <c r="BC206" s="485"/>
      <c r="BD206" s="486"/>
      <c r="BE206" s="486"/>
      <c r="BF206" s="486"/>
      <c r="BG206" s="486"/>
      <c r="BH206" s="486"/>
      <c r="BI206" s="486"/>
      <c r="BJ206" s="486"/>
      <c r="BK206" s="486"/>
      <c r="BL206" s="486"/>
      <c r="BM206" s="486"/>
      <c r="BN206" s="486"/>
      <c r="BO206" s="486"/>
      <c r="BP206" s="486"/>
      <c r="BQ206" s="486"/>
      <c r="BR206" s="486"/>
      <c r="BS206" s="486"/>
      <c r="BT206" s="486"/>
      <c r="BU206" s="486"/>
      <c r="BV206" s="486"/>
      <c r="BW206" s="486"/>
      <c r="BX206" s="486"/>
      <c r="BY206" s="486"/>
      <c r="BZ206" s="486"/>
      <c r="CA206" s="486"/>
      <c r="CB206" s="486"/>
      <c r="CC206" s="486"/>
      <c r="CD206" s="486"/>
      <c r="CE206" s="486"/>
      <c r="CF206" s="486"/>
      <c r="CG206" s="486"/>
      <c r="CH206" s="486"/>
      <c r="CI206" s="486"/>
      <c r="CJ206" s="486"/>
      <c r="CK206" s="486"/>
      <c r="CL206" s="486"/>
      <c r="CM206" s="486"/>
      <c r="CN206" s="486"/>
      <c r="CO206" s="486"/>
      <c r="CP206" s="486"/>
      <c r="CQ206" s="487"/>
    </row>
    <row r="207" spans="1:95" ht="9.7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10"/>
      <c r="AW207" s="10"/>
      <c r="AX207" s="10"/>
      <c r="AY207" s="10"/>
      <c r="AZ207" s="10"/>
      <c r="BA207" s="10"/>
      <c r="BB207" s="10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</row>
    <row r="208" spans="1:95" x14ac:dyDescent="0.2">
      <c r="A208" s="438" t="s">
        <v>160</v>
      </c>
      <c r="B208" s="438"/>
      <c r="C208" s="438"/>
      <c r="D208" s="438"/>
      <c r="E208" s="438"/>
      <c r="F208" s="438"/>
      <c r="G208" s="438"/>
      <c r="H208" s="438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438"/>
      <c r="AB208" s="438"/>
      <c r="AC208" s="438"/>
      <c r="AD208" s="438"/>
      <c r="AE208" s="438"/>
      <c r="AF208" s="438"/>
      <c r="AG208" s="438"/>
      <c r="AH208" s="438"/>
      <c r="AI208" s="438"/>
      <c r="AJ208" s="438"/>
      <c r="AK208" s="438"/>
      <c r="AL208" s="438"/>
      <c r="AM208" s="438"/>
      <c r="AN208" s="438"/>
      <c r="AO208" s="438"/>
      <c r="AP208" s="438"/>
      <c r="AQ208" s="438"/>
      <c r="AR208" s="438"/>
      <c r="AS208" s="438"/>
      <c r="AT208" s="438"/>
      <c r="AU208" s="438"/>
      <c r="AV208" s="390" t="s">
        <v>161</v>
      </c>
      <c r="AW208" s="390"/>
      <c r="AX208" s="390"/>
      <c r="AY208" s="390"/>
      <c r="AZ208" s="390"/>
      <c r="BA208" s="390"/>
      <c r="BB208" s="390"/>
      <c r="BC208" s="390"/>
      <c r="BD208" s="390"/>
      <c r="BE208" s="390"/>
      <c r="BF208" s="390"/>
      <c r="BG208" s="390"/>
      <c r="BH208" s="390"/>
      <c r="BI208" s="390"/>
      <c r="BJ208" s="390"/>
      <c r="BK208" s="390"/>
      <c r="BL208" s="390"/>
      <c r="BM208" s="390"/>
      <c r="BN208" s="390"/>
      <c r="BO208" s="390"/>
      <c r="BP208" s="390"/>
      <c r="BQ208" s="390"/>
      <c r="BR208" s="390"/>
      <c r="BS208" s="390"/>
      <c r="BT208" s="390"/>
      <c r="BU208" s="390"/>
      <c r="BV208" s="390"/>
      <c r="BW208" s="390"/>
      <c r="BX208" s="390"/>
      <c r="BY208" s="390"/>
      <c r="BZ208" s="390"/>
      <c r="CA208" s="390"/>
      <c r="CB208" s="390"/>
      <c r="CC208" s="390"/>
      <c r="CD208" s="390"/>
      <c r="CE208" s="390"/>
      <c r="CF208" s="390"/>
      <c r="CG208" s="390"/>
      <c r="CH208" s="390"/>
      <c r="CI208" s="390"/>
      <c r="CJ208" s="390"/>
      <c r="CK208" s="390"/>
      <c r="CL208" s="390"/>
      <c r="CM208" s="390"/>
      <c r="CN208" s="390"/>
      <c r="CO208" s="390"/>
      <c r="CP208" s="390"/>
      <c r="CQ208" s="390"/>
    </row>
    <row r="209" spans="1:95" ht="31.5" customHeight="1" x14ac:dyDescent="0.2">
      <c r="A209" s="524" t="s">
        <v>162</v>
      </c>
      <c r="B209" s="524"/>
      <c r="C209" s="524"/>
      <c r="D209" s="524"/>
      <c r="E209" s="524"/>
      <c r="F209" s="524"/>
      <c r="G209" s="524"/>
      <c r="H209" s="524"/>
      <c r="I209" s="524"/>
      <c r="J209" s="524"/>
      <c r="K209" s="524"/>
      <c r="L209" s="524"/>
      <c r="M209" s="524"/>
      <c r="N209" s="524"/>
      <c r="O209" s="524"/>
      <c r="P209" s="524"/>
      <c r="Q209" s="524"/>
      <c r="R209" s="524"/>
      <c r="S209" s="524"/>
      <c r="T209" s="524"/>
      <c r="U209" s="524"/>
      <c r="V209" s="524"/>
      <c r="W209" s="524"/>
      <c r="X209" s="524"/>
      <c r="Y209" s="524"/>
      <c r="Z209" s="524"/>
      <c r="AA209" s="524"/>
      <c r="AB209" s="524"/>
      <c r="AC209" s="524"/>
      <c r="AD209" s="524"/>
      <c r="AE209" s="524"/>
      <c r="AF209" s="524"/>
      <c r="AG209" s="524"/>
      <c r="AH209" s="524"/>
      <c r="AI209" s="524"/>
      <c r="AJ209" s="524"/>
      <c r="AK209" s="524"/>
      <c r="AL209" s="524"/>
      <c r="AM209" s="524"/>
      <c r="AN209" s="524"/>
      <c r="AO209" s="524"/>
      <c r="AP209" s="524"/>
      <c r="AQ209" s="524"/>
      <c r="AR209" s="524"/>
      <c r="AS209" s="524"/>
      <c r="AT209" s="524"/>
      <c r="AU209" s="524"/>
      <c r="AV209" s="524"/>
      <c r="AW209" s="524"/>
      <c r="AX209" s="524"/>
      <c r="AY209" s="524"/>
      <c r="AZ209" s="524"/>
      <c r="BA209" s="524"/>
      <c r="BB209" s="524"/>
      <c r="BC209" s="524"/>
      <c r="BD209" s="524"/>
      <c r="BE209" s="524"/>
      <c r="BF209" s="524"/>
      <c r="BG209" s="524"/>
      <c r="BH209" s="524"/>
      <c r="BI209" s="524"/>
      <c r="BJ209" s="524"/>
      <c r="BK209" s="524"/>
      <c r="BL209" s="524"/>
      <c r="BM209" s="524"/>
      <c r="BN209" s="524"/>
      <c r="BO209" s="524"/>
      <c r="BP209" s="524"/>
      <c r="BQ209" s="524"/>
      <c r="BR209" s="524"/>
      <c r="BS209" s="524"/>
      <c r="BT209" s="524"/>
      <c r="BU209" s="524"/>
      <c r="BV209" s="524"/>
      <c r="BW209" s="524"/>
      <c r="BX209" s="524"/>
      <c r="BY209" s="524"/>
      <c r="BZ209" s="524"/>
      <c r="CA209" s="524"/>
      <c r="CB209" s="524"/>
      <c r="CC209" s="524"/>
      <c r="CD209" s="524"/>
      <c r="CE209" s="524"/>
      <c r="CF209" s="524"/>
      <c r="CG209" s="524"/>
      <c r="CH209" s="524"/>
      <c r="CI209" s="524"/>
      <c r="CJ209" s="524"/>
      <c r="CK209" s="524"/>
      <c r="CL209" s="524"/>
      <c r="CM209" s="524"/>
      <c r="CN209" s="524"/>
      <c r="CO209" s="524"/>
      <c r="CP209" s="524"/>
      <c r="CQ209" s="524"/>
    </row>
    <row r="210" spans="1:95" x14ac:dyDescent="0.2">
      <c r="A210" s="379" t="s">
        <v>163</v>
      </c>
      <c r="B210" s="379"/>
      <c r="C210" s="379"/>
      <c r="D210" s="379"/>
      <c r="E210" s="379"/>
      <c r="F210" s="379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79"/>
      <c r="T210" s="379"/>
      <c r="U210" s="379"/>
      <c r="V210" s="379"/>
      <c r="W210" s="379"/>
      <c r="X210" s="379"/>
      <c r="Y210" s="379"/>
      <c r="Z210" s="379"/>
      <c r="AA210" s="379"/>
      <c r="AB210" s="379"/>
      <c r="AC210" s="379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523" t="s">
        <v>354</v>
      </c>
      <c r="AP210" s="523"/>
      <c r="AQ210" s="523"/>
      <c r="AR210" s="523"/>
      <c r="AS210" s="523"/>
      <c r="AT210" s="523"/>
      <c r="AU210" s="523"/>
      <c r="AV210" s="523"/>
      <c r="AW210" s="523"/>
      <c r="AX210" s="523"/>
      <c r="AY210" s="523"/>
      <c r="AZ210" s="523"/>
      <c r="BA210" s="523"/>
      <c r="BB210" s="523"/>
      <c r="BC210" s="523"/>
      <c r="BD210" s="523"/>
      <c r="BE210" s="523"/>
      <c r="BF210" s="523"/>
      <c r="BG210" s="523"/>
      <c r="BH210" s="523"/>
      <c r="BI210" s="523"/>
      <c r="BJ210" s="523"/>
      <c r="BK210" s="523"/>
      <c r="BL210" s="523"/>
      <c r="BM210" s="523"/>
      <c r="BN210" s="523"/>
      <c r="BO210" s="523"/>
      <c r="BP210" s="523"/>
      <c r="BQ210" s="523"/>
      <c r="BR210" s="523"/>
      <c r="BS210" s="523"/>
      <c r="BT210" s="523"/>
      <c r="BU210" s="523"/>
      <c r="BV210" s="523"/>
      <c r="BW210" s="523"/>
      <c r="BX210" s="523"/>
      <c r="BY210" s="523"/>
      <c r="BZ210" s="523"/>
      <c r="CA210" s="523"/>
      <c r="CB210" s="523"/>
      <c r="CC210" s="523"/>
      <c r="CD210" s="523"/>
      <c r="CE210" s="523"/>
      <c r="CF210" s="523"/>
      <c r="CG210" s="523"/>
      <c r="CH210" s="523"/>
      <c r="CI210" s="523"/>
      <c r="CJ210" s="523"/>
      <c r="CK210" s="523"/>
      <c r="CL210" s="523"/>
      <c r="CM210" s="523"/>
      <c r="CN210" s="523"/>
      <c r="CO210" s="523"/>
      <c r="CP210" s="523"/>
      <c r="CQ210" s="523"/>
    </row>
    <row r="211" spans="1:95" ht="48" customHeight="1" x14ac:dyDescent="0.2">
      <c r="A211" s="524" t="s">
        <v>165</v>
      </c>
      <c r="B211" s="524"/>
      <c r="C211" s="524"/>
      <c r="D211" s="524"/>
      <c r="E211" s="524"/>
      <c r="F211" s="524"/>
      <c r="G211" s="524"/>
      <c r="H211" s="524"/>
      <c r="I211" s="524"/>
      <c r="J211" s="524"/>
      <c r="K211" s="524"/>
      <c r="L211" s="524"/>
      <c r="M211" s="524"/>
      <c r="N211" s="524"/>
      <c r="O211" s="524"/>
      <c r="P211" s="524"/>
      <c r="Q211" s="524"/>
      <c r="R211" s="524"/>
      <c r="S211" s="524"/>
      <c r="T211" s="524"/>
      <c r="U211" s="524"/>
      <c r="V211" s="524"/>
      <c r="W211" s="524"/>
      <c r="X211" s="524"/>
      <c r="Y211" s="524"/>
      <c r="Z211" s="524"/>
      <c r="AA211" s="524"/>
      <c r="AB211" s="524"/>
      <c r="AC211" s="524"/>
      <c r="AD211" s="524"/>
      <c r="AE211" s="524"/>
      <c r="AF211" s="524"/>
      <c r="AG211" s="524"/>
      <c r="AH211" s="524"/>
      <c r="AI211" s="524"/>
      <c r="AJ211" s="524"/>
      <c r="AK211" s="524"/>
      <c r="AL211" s="524"/>
      <c r="AM211" s="524"/>
      <c r="AN211" s="524"/>
      <c r="AO211" s="524"/>
      <c r="AP211" s="524"/>
      <c r="AQ211" s="524"/>
      <c r="AR211" s="524"/>
      <c r="AS211" s="524"/>
      <c r="AT211" s="524"/>
      <c r="AU211" s="524"/>
      <c r="AV211" s="524"/>
      <c r="AW211" s="524"/>
      <c r="AX211" s="524"/>
      <c r="AY211" s="524"/>
      <c r="AZ211" s="524"/>
      <c r="BA211" s="524"/>
      <c r="BB211" s="524"/>
      <c r="BC211" s="524"/>
      <c r="BD211" s="524"/>
      <c r="BE211" s="524"/>
      <c r="BF211" s="524"/>
      <c r="BG211" s="524"/>
      <c r="BH211" s="524"/>
      <c r="BI211" s="524"/>
      <c r="BJ211" s="524"/>
      <c r="BK211" s="524"/>
      <c r="BL211" s="524"/>
      <c r="BM211" s="524"/>
      <c r="BN211" s="524"/>
      <c r="BO211" s="524"/>
      <c r="BP211" s="524"/>
      <c r="BQ211" s="524"/>
      <c r="BR211" s="524"/>
      <c r="BS211" s="524"/>
      <c r="BT211" s="524"/>
      <c r="BU211" s="524"/>
      <c r="BV211" s="524"/>
      <c r="BW211" s="524"/>
      <c r="BX211" s="524"/>
      <c r="BY211" s="524"/>
      <c r="BZ211" s="524"/>
      <c r="CA211" s="524"/>
      <c r="CB211" s="524"/>
      <c r="CC211" s="524"/>
      <c r="CD211" s="524"/>
      <c r="CE211" s="524"/>
      <c r="CF211" s="524"/>
      <c r="CG211" s="524"/>
      <c r="CH211" s="524"/>
      <c r="CI211" s="524"/>
      <c r="CJ211" s="524"/>
      <c r="CK211" s="524"/>
      <c r="CL211" s="524"/>
      <c r="CM211" s="524"/>
      <c r="CN211" s="524"/>
      <c r="CO211" s="524"/>
      <c r="CP211" s="524"/>
      <c r="CQ211" s="524"/>
    </row>
    <row r="212" spans="1:95" x14ac:dyDescent="0.2">
      <c r="A212" s="525" t="s">
        <v>166</v>
      </c>
      <c r="B212" s="525"/>
      <c r="C212" s="525"/>
      <c r="D212" s="525"/>
      <c r="E212" s="525"/>
      <c r="F212" s="525"/>
      <c r="G212" s="525"/>
      <c r="H212" s="525"/>
      <c r="I212" s="525"/>
      <c r="J212" s="525"/>
      <c r="K212" s="525"/>
      <c r="L212" s="525"/>
      <c r="M212" s="525"/>
      <c r="N212" s="525"/>
      <c r="O212" s="525"/>
      <c r="P212" s="525"/>
      <c r="Q212" s="525"/>
      <c r="R212" s="525"/>
      <c r="S212" s="525"/>
      <c r="T212" s="525"/>
      <c r="U212" s="525"/>
      <c r="V212" s="525"/>
      <c r="W212" s="525"/>
      <c r="X212" s="525"/>
      <c r="Y212" s="525"/>
      <c r="Z212" s="525"/>
      <c r="AA212" s="525"/>
      <c r="AB212" s="525"/>
      <c r="AC212" s="525"/>
      <c r="AD212" s="525"/>
      <c r="AE212" s="525"/>
      <c r="AF212" s="525"/>
      <c r="AG212" s="525"/>
      <c r="AH212" s="525"/>
      <c r="AI212" s="525"/>
      <c r="AJ212" s="525"/>
      <c r="AK212" s="525"/>
      <c r="AL212" s="525"/>
      <c r="AM212" s="525"/>
      <c r="AN212" s="525"/>
      <c r="AO212" s="525"/>
      <c r="AP212" s="525"/>
      <c r="AQ212" s="525"/>
      <c r="AS212" s="523" t="s">
        <v>167</v>
      </c>
      <c r="AT212" s="523"/>
      <c r="AU212" s="523"/>
      <c r="AV212" s="523"/>
      <c r="AW212" s="523"/>
      <c r="AX212" s="523"/>
      <c r="AY212" s="523"/>
      <c r="AZ212" s="523"/>
      <c r="BA212" s="523"/>
      <c r="BB212" s="523"/>
      <c r="BC212" s="523"/>
      <c r="BD212" s="523"/>
      <c r="BE212" s="523"/>
      <c r="BF212" s="523"/>
      <c r="BG212" s="523"/>
      <c r="BH212" s="523"/>
      <c r="BI212" s="523"/>
      <c r="BJ212" s="523"/>
      <c r="BK212" s="523"/>
      <c r="BL212" s="523"/>
      <c r="BM212" s="523"/>
      <c r="BN212" s="523"/>
      <c r="BO212" s="523"/>
      <c r="BP212" s="523"/>
      <c r="BQ212" s="523"/>
      <c r="BR212" s="523"/>
      <c r="BS212" s="523"/>
      <c r="BT212" s="523"/>
      <c r="BU212" s="523"/>
      <c r="BV212" s="523"/>
      <c r="BW212" s="523"/>
      <c r="BX212" s="523"/>
      <c r="BY212" s="523"/>
      <c r="BZ212" s="523"/>
      <c r="CA212" s="523"/>
      <c r="CB212" s="523"/>
      <c r="CC212" s="523"/>
      <c r="CD212" s="523"/>
      <c r="CE212" s="523"/>
      <c r="CF212" s="523"/>
      <c r="CG212" s="523"/>
      <c r="CH212" s="523"/>
      <c r="CI212" s="523"/>
      <c r="CJ212" s="523"/>
      <c r="CK212" s="523"/>
      <c r="CL212" s="523"/>
      <c r="CM212" s="523"/>
      <c r="CN212" s="523"/>
      <c r="CO212" s="523"/>
      <c r="CP212" s="523"/>
      <c r="CQ212" s="523"/>
    </row>
    <row r="213" spans="1:95" x14ac:dyDescent="0.2">
      <c r="A213" s="438" t="s">
        <v>168</v>
      </c>
      <c r="B213" s="438"/>
      <c r="C213" s="438"/>
      <c r="D213" s="438"/>
      <c r="E213" s="438"/>
      <c r="F213" s="438"/>
      <c r="G213" s="438"/>
      <c r="H213" s="438"/>
      <c r="I213" s="438"/>
      <c r="J213" s="438"/>
      <c r="K213" s="438"/>
      <c r="L213" s="438"/>
      <c r="M213" s="438"/>
      <c r="N213" s="438"/>
      <c r="O213" s="438"/>
      <c r="P213" s="438"/>
      <c r="Q213" s="438"/>
      <c r="R213" s="438"/>
      <c r="S213" s="438"/>
      <c r="T213" s="438"/>
      <c r="U213" s="438"/>
      <c r="V213" s="438"/>
      <c r="W213" s="438"/>
      <c r="X213" s="438"/>
      <c r="Y213" s="438"/>
      <c r="Z213" s="438"/>
      <c r="AA213" s="438"/>
      <c r="AB213" s="438"/>
      <c r="AC213" s="438"/>
      <c r="AD213" s="438"/>
      <c r="AE213" s="438"/>
      <c r="AF213" s="438"/>
      <c r="AG213" s="438"/>
      <c r="AH213" s="438"/>
      <c r="AI213" s="438"/>
      <c r="AJ213" s="438"/>
      <c r="AK213" s="438"/>
      <c r="AL213" s="438"/>
      <c r="AM213" s="438"/>
      <c r="AN213" s="438"/>
      <c r="AO213" s="438"/>
      <c r="AP213" s="438"/>
      <c r="AQ213" s="438"/>
      <c r="AR213" s="390" t="s">
        <v>169</v>
      </c>
      <c r="AS213" s="390"/>
      <c r="AT213" s="390"/>
      <c r="AU213" s="390"/>
      <c r="AV213" s="390"/>
      <c r="AW213" s="390"/>
      <c r="AX213" s="390"/>
      <c r="AY213" s="390"/>
      <c r="AZ213" s="390"/>
      <c r="BA213" s="390"/>
      <c r="BB213" s="390"/>
      <c r="BC213" s="390"/>
      <c r="BD213" s="390"/>
      <c r="BE213" s="390"/>
      <c r="BF213" s="390"/>
      <c r="BG213" s="390"/>
      <c r="BH213" s="390"/>
      <c r="BI213" s="390"/>
      <c r="BJ213" s="390"/>
      <c r="BK213" s="390"/>
      <c r="BL213" s="390"/>
      <c r="BM213" s="390"/>
      <c r="BN213" s="390"/>
      <c r="BO213" s="390"/>
      <c r="BP213" s="390"/>
      <c r="BQ213" s="390"/>
      <c r="BR213" s="390"/>
      <c r="BS213" s="390"/>
      <c r="BT213" s="390"/>
      <c r="BU213" s="390"/>
      <c r="BV213" s="390"/>
      <c r="BW213" s="390"/>
      <c r="BX213" s="390"/>
      <c r="BY213" s="390"/>
      <c r="BZ213" s="390"/>
      <c r="CA213" s="390"/>
      <c r="CB213" s="390"/>
      <c r="CC213" s="390"/>
      <c r="CD213" s="390"/>
      <c r="CE213" s="390"/>
      <c r="CF213" s="390"/>
      <c r="CG213" s="390"/>
      <c r="CH213" s="390"/>
      <c r="CI213" s="390"/>
      <c r="CJ213" s="390"/>
      <c r="CK213" s="390"/>
      <c r="CL213" s="390"/>
      <c r="CM213" s="390"/>
      <c r="CN213" s="390"/>
      <c r="CO213" s="390"/>
      <c r="CP213" s="390"/>
      <c r="CQ213" s="390"/>
    </row>
    <row r="214" spans="1:95" x14ac:dyDescent="0.2">
      <c r="A214" s="390" t="s">
        <v>170</v>
      </c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  <c r="AA214" s="390"/>
      <c r="AB214" s="390"/>
      <c r="AC214" s="390"/>
      <c r="AD214" s="390"/>
      <c r="AE214" s="390"/>
      <c r="AF214" s="390"/>
      <c r="AG214" s="390"/>
      <c r="AH214" s="390"/>
      <c r="AI214" s="390"/>
      <c r="AJ214" s="390"/>
      <c r="AK214" s="390"/>
      <c r="AL214" s="390"/>
      <c r="AM214" s="390"/>
      <c r="AN214" s="390"/>
      <c r="AO214" s="390"/>
      <c r="AP214" s="390"/>
      <c r="AQ214" s="390"/>
      <c r="AR214" s="390"/>
      <c r="AS214" s="390"/>
      <c r="AT214" s="390"/>
      <c r="AU214" s="390"/>
      <c r="AV214" s="390"/>
      <c r="AW214" s="390"/>
      <c r="AX214" s="390"/>
      <c r="AY214" s="390"/>
      <c r="AZ214" s="390"/>
      <c r="BA214" s="390"/>
      <c r="BB214" s="390"/>
      <c r="BC214" s="390"/>
      <c r="BD214" s="390"/>
      <c r="BE214" s="390"/>
      <c r="BF214" s="390"/>
      <c r="BG214" s="390"/>
      <c r="BH214" s="390"/>
      <c r="BI214" s="390"/>
      <c r="BJ214" s="390"/>
      <c r="BK214" s="390"/>
      <c r="BL214" s="390"/>
      <c r="BM214" s="390"/>
      <c r="BN214" s="390"/>
      <c r="BO214" s="390"/>
      <c r="BP214" s="390"/>
      <c r="BQ214" s="390"/>
      <c r="BR214" s="390"/>
      <c r="BS214" s="390"/>
      <c r="BT214" s="390"/>
      <c r="BU214" s="390"/>
      <c r="BV214" s="390"/>
      <c r="BW214" s="390"/>
      <c r="BX214" s="390"/>
      <c r="BY214" s="390"/>
      <c r="BZ214" s="390"/>
      <c r="CA214" s="390"/>
      <c r="CB214" s="390"/>
      <c r="CC214" s="390"/>
      <c r="CD214" s="390"/>
      <c r="CE214" s="390"/>
      <c r="CF214" s="390"/>
      <c r="CG214" s="390"/>
      <c r="CH214" s="390"/>
      <c r="CI214" s="390"/>
      <c r="CJ214" s="390"/>
      <c r="CK214" s="390"/>
      <c r="CL214" s="390"/>
      <c r="CM214" s="390"/>
      <c r="CN214" s="390"/>
      <c r="CO214" s="390"/>
      <c r="CP214" s="390"/>
      <c r="CQ214" s="390"/>
    </row>
    <row r="215" spans="1:95" x14ac:dyDescent="0.2">
      <c r="A215" s="438" t="s">
        <v>171</v>
      </c>
      <c r="B215" s="438"/>
      <c r="C215" s="438"/>
      <c r="D215" s="438"/>
      <c r="E215" s="438"/>
      <c r="F215" s="438"/>
      <c r="G215" s="438"/>
      <c r="H215" s="438"/>
      <c r="I215" s="438"/>
      <c r="J215" s="438"/>
      <c r="K215" s="438"/>
      <c r="L215" s="438"/>
      <c r="M215" s="438"/>
      <c r="N215" s="438"/>
      <c r="O215" s="438"/>
      <c r="P215" s="438"/>
      <c r="Q215" s="438"/>
      <c r="R215" s="438"/>
      <c r="S215" s="438"/>
      <c r="T215" s="438"/>
      <c r="U215" s="438"/>
      <c r="V215" s="438"/>
      <c r="W215" s="438"/>
      <c r="X215" s="438"/>
      <c r="Y215" s="438"/>
      <c r="Z215" s="438"/>
      <c r="AA215" s="438"/>
      <c r="AB215" s="438"/>
      <c r="AC215" s="438"/>
      <c r="AD215" s="438"/>
      <c r="AE215" s="438"/>
      <c r="AF215" s="438"/>
      <c r="AG215" s="438"/>
      <c r="AH215" s="438"/>
      <c r="AI215" s="438"/>
      <c r="AJ215" s="438"/>
      <c r="AK215" s="438"/>
      <c r="AL215" s="438"/>
      <c r="AM215" s="438"/>
      <c r="AN215" s="438"/>
      <c r="AO215" s="438"/>
      <c r="AP215" s="438"/>
      <c r="AQ215" s="438"/>
      <c r="AR215" s="438"/>
      <c r="AS215" s="528"/>
      <c r="AT215" s="528"/>
      <c r="AU215" s="528"/>
      <c r="AV215" s="528"/>
      <c r="AW215" s="528"/>
      <c r="AX215" s="528"/>
      <c r="AY215" s="528"/>
      <c r="AZ215" s="528"/>
      <c r="BA215" s="528"/>
      <c r="BB215" s="528"/>
      <c r="BC215" s="528"/>
      <c r="BD215" s="528"/>
      <c r="BE215" s="528"/>
      <c r="BF215" s="528"/>
      <c r="BG215" s="528"/>
      <c r="BH215" s="528"/>
      <c r="BI215" s="528"/>
      <c r="BJ215" s="528"/>
      <c r="BK215" s="528"/>
      <c r="BL215" s="528"/>
      <c r="BM215" s="528"/>
      <c r="BN215" s="528"/>
      <c r="BO215" s="528"/>
      <c r="BP215" s="528"/>
      <c r="BQ215" s="528"/>
      <c r="BR215" s="528"/>
      <c r="BS215" s="528"/>
      <c r="BT215" s="528"/>
      <c r="BU215" s="528"/>
      <c r="BV215" s="528"/>
      <c r="BW215" s="528"/>
      <c r="BX215" s="528"/>
      <c r="BY215" s="528"/>
      <c r="BZ215" s="528"/>
      <c r="CA215" s="528"/>
      <c r="CB215" s="528"/>
      <c r="CC215" s="528"/>
      <c r="CD215" s="528"/>
      <c r="CE215" s="528"/>
      <c r="CF215" s="528"/>
      <c r="CG215" s="528"/>
      <c r="CH215" s="528"/>
      <c r="CI215" s="528"/>
      <c r="CJ215" s="528"/>
      <c r="CK215" s="528"/>
      <c r="CL215" s="528"/>
      <c r="CM215" s="528"/>
      <c r="CN215" s="528"/>
      <c r="CO215" s="528"/>
      <c r="CP215" s="528"/>
      <c r="CQ215" s="528"/>
    </row>
    <row r="216" spans="1:95" ht="6" customHeight="1" x14ac:dyDescent="0.2">
      <c r="A216" s="529"/>
      <c r="B216" s="529"/>
      <c r="C216" s="529"/>
      <c r="D216" s="529"/>
      <c r="E216" s="529"/>
      <c r="F216" s="529"/>
      <c r="G216" s="529"/>
      <c r="H216" s="529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529"/>
      <c r="U216" s="529"/>
      <c r="V216" s="529"/>
      <c r="W216" s="529"/>
      <c r="X216" s="529"/>
      <c r="Y216" s="529"/>
      <c r="Z216" s="529"/>
      <c r="AA216" s="529"/>
      <c r="AB216" s="529"/>
      <c r="AC216" s="529"/>
      <c r="AD216" s="529"/>
      <c r="AE216" s="529"/>
      <c r="AF216" s="529"/>
      <c r="AG216" s="529"/>
      <c r="AH216" s="529"/>
      <c r="AI216" s="529"/>
      <c r="AJ216" s="529"/>
      <c r="AK216" s="529"/>
      <c r="AL216" s="529"/>
      <c r="AM216" s="529"/>
      <c r="AN216" s="529"/>
      <c r="AO216" s="529"/>
      <c r="AP216" s="529"/>
      <c r="AQ216" s="529"/>
      <c r="AR216" s="529"/>
      <c r="AS216" s="529"/>
      <c r="AT216" s="529"/>
      <c r="AU216" s="529"/>
      <c r="AV216" s="529"/>
      <c r="AW216" s="529"/>
      <c r="AX216" s="529"/>
      <c r="AY216" s="529"/>
      <c r="AZ216" s="529"/>
      <c r="BA216" s="529"/>
      <c r="BB216" s="529"/>
      <c r="BC216" s="529"/>
      <c r="BD216" s="529"/>
      <c r="BE216" s="529"/>
      <c r="BF216" s="529"/>
      <c r="BG216" s="529"/>
      <c r="BH216" s="529"/>
      <c r="BI216" s="529"/>
      <c r="BJ216" s="529"/>
      <c r="BK216" s="529"/>
      <c r="BL216" s="529"/>
      <c r="BM216" s="529"/>
      <c r="BN216" s="529"/>
      <c r="BO216" s="529"/>
      <c r="BP216" s="529"/>
      <c r="BQ216" s="529"/>
      <c r="BR216" s="529"/>
      <c r="BS216" s="529"/>
      <c r="BT216" s="529"/>
      <c r="BU216" s="529"/>
      <c r="BV216" s="529"/>
      <c r="BW216" s="529"/>
      <c r="BX216" s="529"/>
      <c r="BY216" s="529"/>
      <c r="BZ216" s="529"/>
      <c r="CA216" s="529"/>
      <c r="CB216" s="529"/>
      <c r="CC216" s="529"/>
      <c r="CD216" s="529"/>
      <c r="CE216" s="529"/>
      <c r="CF216" s="529"/>
      <c r="CG216" s="529"/>
      <c r="CH216" s="529"/>
      <c r="CI216" s="529"/>
      <c r="CJ216" s="529"/>
      <c r="CK216" s="529"/>
      <c r="CL216" s="529"/>
      <c r="CM216" s="529"/>
      <c r="CN216" s="529"/>
      <c r="CO216" s="529"/>
      <c r="CP216" s="529"/>
      <c r="CQ216" s="529"/>
    </row>
    <row r="217" spans="1:95" x14ac:dyDescent="0.2">
      <c r="A217" s="379" t="s">
        <v>172</v>
      </c>
      <c r="B217" s="379"/>
      <c r="C217" s="379"/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79"/>
      <c r="T217" s="379"/>
      <c r="U217" s="379"/>
      <c r="V217" s="379"/>
      <c r="W217" s="379"/>
      <c r="X217" s="379"/>
      <c r="Y217" s="379"/>
      <c r="Z217" s="379"/>
      <c r="AA217" s="379"/>
      <c r="AB217" s="379"/>
      <c r="AC217" s="379"/>
      <c r="AD217" s="379"/>
      <c r="AE217" s="379"/>
      <c r="AF217" s="379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379"/>
      <c r="AR217" s="26"/>
      <c r="AS217" s="428"/>
      <c r="AT217" s="428"/>
      <c r="AU217" s="428"/>
      <c r="AV217" s="428"/>
      <c r="AW217" s="428"/>
      <c r="AX217" s="428"/>
      <c r="AY217" s="428"/>
      <c r="AZ217" s="428"/>
      <c r="BA217" s="428"/>
      <c r="BB217" s="428"/>
      <c r="BC217" s="428"/>
      <c r="BD217" s="428"/>
      <c r="BE217" s="428"/>
      <c r="BF217" s="428"/>
      <c r="BG217" s="428"/>
      <c r="BH217" s="428"/>
      <c r="BI217" s="428"/>
      <c r="BJ217" s="428"/>
      <c r="BK217" s="428"/>
      <c r="BL217" s="428"/>
      <c r="BM217" s="428"/>
      <c r="BN217" s="428"/>
      <c r="BO217" s="428"/>
      <c r="BP217" s="428"/>
      <c r="BQ217" s="428"/>
      <c r="BR217" s="428"/>
      <c r="BS217" s="428"/>
      <c r="BT217" s="428"/>
      <c r="BU217" s="428"/>
      <c r="BV217" s="428"/>
      <c r="BW217" s="428"/>
      <c r="BX217" s="428"/>
      <c r="BY217" s="428"/>
      <c r="BZ217" s="428"/>
      <c r="CA217" s="428"/>
      <c r="CB217" s="428"/>
      <c r="CC217" s="428"/>
      <c r="CD217" s="428"/>
      <c r="CE217" s="428"/>
      <c r="CF217" s="428"/>
      <c r="CG217" s="428"/>
      <c r="CH217" s="428"/>
      <c r="CI217" s="428"/>
      <c r="CJ217" s="428"/>
      <c r="CK217" s="428"/>
      <c r="CL217" s="428"/>
      <c r="CM217" s="428"/>
      <c r="CN217" s="428"/>
      <c r="CO217" s="428"/>
      <c r="CP217" s="428"/>
      <c r="CQ217" s="428"/>
    </row>
    <row r="218" spans="1:95" x14ac:dyDescent="0.2">
      <c r="A218" s="526" t="s">
        <v>173</v>
      </c>
      <c r="B218" s="526"/>
      <c r="C218" s="526"/>
      <c r="D218" s="526"/>
      <c r="E218" s="526"/>
      <c r="F218" s="526"/>
      <c r="G218" s="526"/>
      <c r="H218" s="526"/>
      <c r="I218" s="526"/>
      <c r="J218" s="526"/>
      <c r="K218" s="526"/>
      <c r="L218" s="526"/>
      <c r="M218" s="526"/>
      <c r="N218" s="526"/>
      <c r="O218" s="526"/>
      <c r="P218" s="526"/>
      <c r="Q218" s="526"/>
      <c r="R218" s="526"/>
      <c r="S218" s="526"/>
      <c r="T218" s="526"/>
      <c r="U218" s="526"/>
      <c r="V218" s="526"/>
      <c r="W218" s="526"/>
      <c r="X218" s="526"/>
      <c r="Y218" s="526"/>
      <c r="Z218" s="526"/>
      <c r="AA218" s="526"/>
      <c r="AB218" s="526"/>
      <c r="AC218" s="526"/>
      <c r="AD218" s="526"/>
      <c r="AE218" s="526"/>
      <c r="AF218" s="526"/>
      <c r="AG218" s="526"/>
      <c r="AH218" s="526"/>
      <c r="AI218" s="526"/>
      <c r="AJ218" s="526"/>
      <c r="AK218" s="526"/>
      <c r="AL218" s="526"/>
      <c r="AM218" s="526"/>
      <c r="AN218" s="526"/>
      <c r="AO218" s="526"/>
      <c r="AP218" s="526"/>
      <c r="AQ218" s="526"/>
      <c r="AR218" s="526"/>
      <c r="AS218" s="526"/>
      <c r="AT218" s="526"/>
      <c r="AU218" s="526"/>
      <c r="AV218" s="526"/>
      <c r="AW218" s="526"/>
      <c r="AX218" s="526"/>
      <c r="AY218" s="526"/>
      <c r="AZ218" s="526"/>
      <c r="BA218" s="526"/>
      <c r="BB218" s="526"/>
      <c r="BC218" s="526"/>
      <c r="BD218" s="526"/>
      <c r="BE218" s="526"/>
      <c r="BF218" s="526"/>
      <c r="BG218" s="526"/>
      <c r="BH218" s="526"/>
      <c r="BI218" s="526"/>
      <c r="BJ218" s="526"/>
      <c r="BK218" s="526"/>
      <c r="BL218" s="526"/>
      <c r="BM218" s="526"/>
      <c r="BN218" s="526"/>
      <c r="BO218" s="526"/>
      <c r="BP218" s="526"/>
      <c r="BQ218" s="526"/>
      <c r="BR218" s="526"/>
      <c r="BS218" s="526"/>
      <c r="BT218" s="526"/>
      <c r="BU218" s="526"/>
      <c r="BV218" s="526"/>
      <c r="BW218" s="526"/>
      <c r="BX218" s="526"/>
      <c r="BY218" s="526"/>
      <c r="BZ218" s="526"/>
      <c r="CA218" s="526"/>
      <c r="CB218" s="526"/>
      <c r="CC218" s="526"/>
      <c r="CD218" s="526"/>
      <c r="CE218" s="526"/>
      <c r="CF218" s="526"/>
      <c r="CG218" s="526"/>
      <c r="CH218" s="526"/>
      <c r="CI218" s="526"/>
      <c r="CJ218" s="526"/>
      <c r="CK218" s="526"/>
      <c r="CL218" s="526"/>
      <c r="CM218" s="526"/>
      <c r="CN218" s="526"/>
      <c r="CO218" s="526"/>
      <c r="CP218" s="526"/>
      <c r="CQ218" s="526"/>
    </row>
    <row r="219" spans="1:95" ht="1.5" customHeight="1" x14ac:dyDescent="0.2">
      <c r="A219" s="526"/>
      <c r="B219" s="526"/>
      <c r="C219" s="526"/>
      <c r="D219" s="526"/>
      <c r="E219" s="526"/>
      <c r="F219" s="526"/>
      <c r="G219" s="526"/>
      <c r="H219" s="526"/>
      <c r="I219" s="526"/>
      <c r="J219" s="526"/>
      <c r="K219" s="526"/>
      <c r="L219" s="526"/>
      <c r="M219" s="526"/>
      <c r="N219" s="526"/>
      <c r="O219" s="526"/>
      <c r="P219" s="526"/>
      <c r="Q219" s="526"/>
      <c r="R219" s="526"/>
      <c r="S219" s="526"/>
      <c r="T219" s="526"/>
      <c r="U219" s="526"/>
      <c r="V219" s="526"/>
      <c r="W219" s="526"/>
      <c r="X219" s="526"/>
      <c r="Y219" s="526"/>
      <c r="Z219" s="526"/>
      <c r="AA219" s="526"/>
      <c r="AB219" s="526"/>
      <c r="AC219" s="526"/>
      <c r="AD219" s="526"/>
      <c r="AE219" s="526"/>
      <c r="AF219" s="526"/>
      <c r="AG219" s="526"/>
      <c r="AH219" s="526"/>
      <c r="AI219" s="526"/>
      <c r="AJ219" s="526"/>
      <c r="AK219" s="526"/>
      <c r="AL219" s="526"/>
      <c r="AM219" s="526"/>
      <c r="AN219" s="526"/>
      <c r="AO219" s="526"/>
      <c r="AP219" s="526"/>
      <c r="AQ219" s="526"/>
      <c r="AR219" s="526"/>
      <c r="AS219" s="526"/>
      <c r="AT219" s="526"/>
      <c r="AU219" s="526"/>
      <c r="AV219" s="526"/>
      <c r="AW219" s="526"/>
      <c r="AX219" s="526"/>
      <c r="AY219" s="526"/>
      <c r="AZ219" s="526"/>
      <c r="BA219" s="526"/>
      <c r="BB219" s="526"/>
      <c r="BC219" s="526"/>
      <c r="BD219" s="526"/>
      <c r="BE219" s="526"/>
      <c r="BF219" s="526"/>
      <c r="BG219" s="526"/>
      <c r="BH219" s="526"/>
      <c r="BI219" s="526"/>
      <c r="BJ219" s="526"/>
      <c r="BK219" s="526"/>
      <c r="BL219" s="526"/>
      <c r="BM219" s="526"/>
      <c r="BN219" s="526"/>
      <c r="BO219" s="526"/>
      <c r="BP219" s="526"/>
      <c r="BQ219" s="526"/>
      <c r="BR219" s="526"/>
      <c r="BS219" s="526"/>
      <c r="BT219" s="526"/>
      <c r="BU219" s="526"/>
      <c r="BV219" s="526"/>
      <c r="BW219" s="526"/>
      <c r="BX219" s="526"/>
      <c r="BY219" s="526"/>
      <c r="BZ219" s="526"/>
      <c r="CA219" s="526"/>
      <c r="CB219" s="526"/>
      <c r="CC219" s="526"/>
      <c r="CD219" s="526"/>
      <c r="CE219" s="526"/>
      <c r="CF219" s="526"/>
      <c r="CG219" s="526"/>
      <c r="CH219" s="526"/>
      <c r="CI219" s="526"/>
      <c r="CJ219" s="526"/>
      <c r="CK219" s="526"/>
      <c r="CL219" s="526"/>
      <c r="CM219" s="526"/>
      <c r="CN219" s="526"/>
      <c r="CO219" s="526"/>
      <c r="CP219" s="526"/>
      <c r="CQ219" s="526"/>
    </row>
    <row r="220" spans="1:95" x14ac:dyDescent="0.2">
      <c r="A220" s="527" t="s">
        <v>174</v>
      </c>
      <c r="B220" s="527"/>
      <c r="C220" s="527"/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  <c r="AE220" s="527"/>
      <c r="AF220" s="527"/>
      <c r="AG220" s="527"/>
      <c r="AH220" s="527"/>
      <c r="AI220" s="527"/>
      <c r="AJ220" s="527"/>
      <c r="AK220" s="527"/>
      <c r="AL220" s="527"/>
      <c r="AM220" s="527"/>
      <c r="AN220" s="527"/>
      <c r="AO220" s="527"/>
      <c r="AP220" s="527"/>
      <c r="AQ220" s="527"/>
      <c r="AR220" s="527"/>
      <c r="AS220" s="527"/>
      <c r="AT220" s="527"/>
      <c r="AU220" s="527"/>
      <c r="AV220" s="527"/>
      <c r="AW220" s="527"/>
      <c r="AX220" s="527"/>
      <c r="AY220" s="527"/>
      <c r="AZ220" s="527"/>
      <c r="BA220" s="527"/>
      <c r="BB220" s="527"/>
      <c r="BC220" s="527"/>
      <c r="BD220" s="527"/>
      <c r="BE220" s="527"/>
      <c r="BF220" s="527"/>
      <c r="BG220" s="527"/>
      <c r="BH220" s="527"/>
      <c r="BI220" s="527"/>
      <c r="BJ220" s="527"/>
      <c r="BK220" s="527"/>
      <c r="BL220" s="527"/>
      <c r="BM220" s="527"/>
      <c r="BN220" s="527"/>
      <c r="BO220" s="527"/>
      <c r="BP220" s="527"/>
      <c r="BQ220" s="527"/>
      <c r="BR220" s="527"/>
      <c r="BS220" s="527"/>
      <c r="BT220" s="527"/>
      <c r="BU220" s="527"/>
      <c r="BV220" s="527"/>
      <c r="BW220" s="527"/>
      <c r="BX220" s="527"/>
      <c r="BY220" s="527"/>
      <c r="BZ220" s="527"/>
      <c r="CA220" s="527"/>
      <c r="CB220" s="527"/>
      <c r="CC220" s="527"/>
      <c r="CD220" s="527"/>
      <c r="CE220" s="527"/>
    </row>
    <row r="226" spans="1:83" x14ac:dyDescent="0.2">
      <c r="A226" s="527"/>
      <c r="B226" s="527"/>
      <c r="C226" s="527"/>
      <c r="D226" s="527"/>
      <c r="E226" s="527"/>
      <c r="F226" s="527"/>
      <c r="G226" s="527"/>
      <c r="H226" s="527"/>
      <c r="I226" s="527"/>
      <c r="J226" s="527"/>
      <c r="K226" s="527"/>
      <c r="L226" s="527"/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  <c r="BI226" s="527"/>
      <c r="BJ226" s="527"/>
      <c r="BK226" s="527"/>
      <c r="BL226" s="527"/>
      <c r="BM226" s="527"/>
      <c r="BN226" s="527"/>
      <c r="BO226" s="527"/>
      <c r="BP226" s="527"/>
      <c r="BQ226" s="527"/>
      <c r="BR226" s="527"/>
      <c r="BS226" s="527"/>
      <c r="BT226" s="527"/>
      <c r="BU226" s="527"/>
      <c r="BV226" s="527"/>
      <c r="BW226" s="527"/>
      <c r="BX226" s="527"/>
      <c r="BY226" s="527"/>
      <c r="BZ226" s="527"/>
      <c r="CA226" s="527"/>
      <c r="CB226" s="527"/>
      <c r="CC226" s="527"/>
      <c r="CD226" s="527"/>
      <c r="CE226" s="527"/>
    </row>
  </sheetData>
  <mergeCells count="977">
    <mergeCell ref="A191:G192"/>
    <mergeCell ref="H191:S192"/>
    <mergeCell ref="T191:AB192"/>
    <mergeCell ref="BV190:BZ190"/>
    <mergeCell ref="CA190:CE190"/>
    <mergeCell ref="A190:G190"/>
    <mergeCell ref="H190:S190"/>
    <mergeCell ref="T190:AB190"/>
    <mergeCell ref="AC190:AR190"/>
    <mergeCell ref="AS190:AW190"/>
    <mergeCell ref="AX190:BA190"/>
    <mergeCell ref="AS191:AW192"/>
    <mergeCell ref="BQ191:BU192"/>
    <mergeCell ref="BV191:BZ192"/>
    <mergeCell ref="CA191:CE192"/>
    <mergeCell ref="A201:CE201"/>
    <mergeCell ref="A202:CE202"/>
    <mergeCell ref="A203:AA203"/>
    <mergeCell ref="AB203:BB203"/>
    <mergeCell ref="BC203:CQ203"/>
    <mergeCell ref="CF193:CK193"/>
    <mergeCell ref="CL193:CQ193"/>
    <mergeCell ref="A195:CQ195"/>
    <mergeCell ref="A196:CQ196"/>
    <mergeCell ref="A197:CQ197"/>
    <mergeCell ref="A198:CE198"/>
    <mergeCell ref="BB193:BF193"/>
    <mergeCell ref="BG193:BK193"/>
    <mergeCell ref="BL193:BP193"/>
    <mergeCell ref="BQ193:BU193"/>
    <mergeCell ref="BV193:BZ193"/>
    <mergeCell ref="CA193:CE193"/>
    <mergeCell ref="A193:G193"/>
    <mergeCell ref="H193:S193"/>
    <mergeCell ref="T193:AB193"/>
    <mergeCell ref="A218:CQ219"/>
    <mergeCell ref="A220:CE220"/>
    <mergeCell ref="A226:CE226"/>
    <mergeCell ref="A214:CQ214"/>
    <mergeCell ref="A215:AR215"/>
    <mergeCell ref="AS215:CQ215"/>
    <mergeCell ref="A216:CQ216"/>
    <mergeCell ref="A217:AQ217"/>
    <mergeCell ref="AS217:CQ217"/>
    <mergeCell ref="A210:AN210"/>
    <mergeCell ref="AO210:CQ210"/>
    <mergeCell ref="A211:CQ211"/>
    <mergeCell ref="A212:AQ212"/>
    <mergeCell ref="AS212:CQ212"/>
    <mergeCell ref="A213:AQ213"/>
    <mergeCell ref="AR213:CQ213"/>
    <mergeCell ref="A206:AA206"/>
    <mergeCell ref="AB206:BB206"/>
    <mergeCell ref="BC206:CQ206"/>
    <mergeCell ref="A208:AU208"/>
    <mergeCell ref="AV208:CQ208"/>
    <mergeCell ref="A209:CQ209"/>
    <mergeCell ref="A204:AA204"/>
    <mergeCell ref="AB204:BB204"/>
    <mergeCell ref="BC204:CQ204"/>
    <mergeCell ref="A205:AA205"/>
    <mergeCell ref="AB205:BB205"/>
    <mergeCell ref="BC205:CQ205"/>
    <mergeCell ref="A199:CE199"/>
    <mergeCell ref="A200:CE200"/>
    <mergeCell ref="T185:AB185"/>
    <mergeCell ref="AC185:BA185"/>
    <mergeCell ref="BB185:BP185"/>
    <mergeCell ref="BQ185:CE185"/>
    <mergeCell ref="BN186:BO186"/>
    <mergeCell ref="CF185:CQ185"/>
    <mergeCell ref="H186:S189"/>
    <mergeCell ref="T186:AB189"/>
    <mergeCell ref="AC186:AR189"/>
    <mergeCell ref="AS186:BA186"/>
    <mergeCell ref="BB186:BC186"/>
    <mergeCell ref="BD186:BE186"/>
    <mergeCell ref="AC193:AR193"/>
    <mergeCell ref="AS193:AW193"/>
    <mergeCell ref="AX193:BA193"/>
    <mergeCell ref="BL191:BP192"/>
    <mergeCell ref="CF191:CK192"/>
    <mergeCell ref="CL191:CQ192"/>
    <mergeCell ref="CF190:CK190"/>
    <mergeCell ref="CL190:CQ190"/>
    <mergeCell ref="AC191:AR192"/>
    <mergeCell ref="AX191:BA192"/>
    <mergeCell ref="BB191:BF192"/>
    <mergeCell ref="BG191:BK192"/>
    <mergeCell ref="BB190:BF190"/>
    <mergeCell ref="BG190:BK190"/>
    <mergeCell ref="BL190:BP190"/>
    <mergeCell ref="BQ190:BU190"/>
    <mergeCell ref="H178:S179"/>
    <mergeCell ref="T178:AE179"/>
    <mergeCell ref="AG178:AY179"/>
    <mergeCell ref="AZ178:BF179"/>
    <mergeCell ref="BG178:BM179"/>
    <mergeCell ref="BN178:BS178"/>
    <mergeCell ref="BT178:BY178"/>
    <mergeCell ref="BZ178:CE178"/>
    <mergeCell ref="CF178:CK178"/>
    <mergeCell ref="BN179:BS179"/>
    <mergeCell ref="CF186:CK189"/>
    <mergeCell ref="CL186:CQ189"/>
    <mergeCell ref="AS187:AW189"/>
    <mergeCell ref="AX187:BA189"/>
    <mergeCell ref="BB187:BF189"/>
    <mergeCell ref="BG187:BK189"/>
    <mergeCell ref="BL187:BP189"/>
    <mergeCell ref="BQ187:BU189"/>
    <mergeCell ref="BV187:BZ189"/>
    <mergeCell ref="CA187:CE189"/>
    <mergeCell ref="BQ186:BR186"/>
    <mergeCell ref="BS186:BT186"/>
    <mergeCell ref="BV186:BW186"/>
    <mergeCell ref="BX186:BY186"/>
    <mergeCell ref="CA186:CB186"/>
    <mergeCell ref="CC186:CD186"/>
    <mergeCell ref="BZ177:CE177"/>
    <mergeCell ref="CF177:CK177"/>
    <mergeCell ref="BN180:BS180"/>
    <mergeCell ref="BT180:BY180"/>
    <mergeCell ref="BZ180:CE180"/>
    <mergeCell ref="CF180:CK180"/>
    <mergeCell ref="CL180:CQ180"/>
    <mergeCell ref="A181:CE181"/>
    <mergeCell ref="A180:G180"/>
    <mergeCell ref="H180:S180"/>
    <mergeCell ref="T180:AE180"/>
    <mergeCell ref="AF180:AY180"/>
    <mergeCell ref="AZ180:BF180"/>
    <mergeCell ref="BG180:BM180"/>
    <mergeCell ref="AZ177:BF177"/>
    <mergeCell ref="BG177:BM177"/>
    <mergeCell ref="BT179:BY179"/>
    <mergeCell ref="BZ179:CE179"/>
    <mergeCell ref="A177:G177"/>
    <mergeCell ref="H177:S177"/>
    <mergeCell ref="T177:AE177"/>
    <mergeCell ref="AF177:AY177"/>
    <mergeCell ref="CL177:CQ177"/>
    <mergeCell ref="A178:G179"/>
    <mergeCell ref="H173:S176"/>
    <mergeCell ref="T173:AE176"/>
    <mergeCell ref="AF173:AY176"/>
    <mergeCell ref="AZ173:BM174"/>
    <mergeCell ref="BG186:BH186"/>
    <mergeCell ref="BI186:BJ186"/>
    <mergeCell ref="BL186:BM186"/>
    <mergeCell ref="BN177:BS177"/>
    <mergeCell ref="BT177:BY177"/>
    <mergeCell ref="A183:CE183"/>
    <mergeCell ref="A184:CE184"/>
    <mergeCell ref="A185:G189"/>
    <mergeCell ref="H185:S185"/>
    <mergeCell ref="A172:G176"/>
    <mergeCell ref="H172:S172"/>
    <mergeCell ref="T172:AE172"/>
    <mergeCell ref="AF172:BM172"/>
    <mergeCell ref="BN172:CE172"/>
    <mergeCell ref="A182:CE182"/>
    <mergeCell ref="BZ173:CA173"/>
    <mergeCell ref="CB173:CC173"/>
    <mergeCell ref="CD173:CE173"/>
    <mergeCell ref="AZ175:BF176"/>
    <mergeCell ref="BG175:BM176"/>
    <mergeCell ref="A168:CE168"/>
    <mergeCell ref="A169:CE169"/>
    <mergeCell ref="A170:CE170"/>
    <mergeCell ref="A171:CE171"/>
    <mergeCell ref="A164:CE164"/>
    <mergeCell ref="A165:O165"/>
    <mergeCell ref="P165:BF165"/>
    <mergeCell ref="BG165:CE167"/>
    <mergeCell ref="CF172:CQ172"/>
    <mergeCell ref="CF173:CK176"/>
    <mergeCell ref="CL173:CQ176"/>
    <mergeCell ref="BN174:BS176"/>
    <mergeCell ref="BT174:BY176"/>
    <mergeCell ref="BZ174:CE176"/>
    <mergeCell ref="BN173:BO173"/>
    <mergeCell ref="BP173:BQ173"/>
    <mergeCell ref="BR173:BS173"/>
    <mergeCell ref="BT173:BU173"/>
    <mergeCell ref="BV173:BW173"/>
    <mergeCell ref="BX173:BY173"/>
    <mergeCell ref="A159:CQ159"/>
    <mergeCell ref="A154:X154"/>
    <mergeCell ref="Y154:BL154"/>
    <mergeCell ref="BM154:CQ154"/>
    <mergeCell ref="A155:X155"/>
    <mergeCell ref="Y155:BL155"/>
    <mergeCell ref="BM155:CQ155"/>
    <mergeCell ref="CF165:CQ167"/>
    <mergeCell ref="A166:BF166"/>
    <mergeCell ref="A167:U167"/>
    <mergeCell ref="V167:BF167"/>
    <mergeCell ref="A160:CQ160"/>
    <mergeCell ref="A161:CE161"/>
    <mergeCell ref="A162:CE162"/>
    <mergeCell ref="A163:AO163"/>
    <mergeCell ref="AP163:AT163"/>
    <mergeCell ref="AU163:CE163"/>
    <mergeCell ref="A156:X156"/>
    <mergeCell ref="Y156:BL156"/>
    <mergeCell ref="BM156:CQ156"/>
    <mergeCell ref="A157:CQ157"/>
    <mergeCell ref="A158:CQ158"/>
    <mergeCell ref="A152:X152"/>
    <mergeCell ref="Y152:BL152"/>
    <mergeCell ref="BM152:CQ152"/>
    <mergeCell ref="A153:X153"/>
    <mergeCell ref="Y153:BL153"/>
    <mergeCell ref="BM153:CQ153"/>
    <mergeCell ref="A146:CQ146"/>
    <mergeCell ref="A147:CQ147"/>
    <mergeCell ref="A148:CE148"/>
    <mergeCell ref="A149:CE149"/>
    <mergeCell ref="A150:CE150"/>
    <mergeCell ref="A151:CE151"/>
    <mergeCell ref="A145:CE145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31:G131"/>
    <mergeCell ref="H131:S131"/>
    <mergeCell ref="CF133:CK133"/>
    <mergeCell ref="T131:AB131"/>
    <mergeCell ref="AC131:AR131"/>
    <mergeCell ref="AS131:AW131"/>
    <mergeCell ref="AX131:BA131"/>
    <mergeCell ref="A143:M143"/>
    <mergeCell ref="N143:Y143"/>
    <mergeCell ref="Z143:AK143"/>
    <mergeCell ref="AL143:AW143"/>
    <mergeCell ref="AX143:CQ143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CL133:CQ133"/>
    <mergeCell ref="A135:CE135"/>
    <mergeCell ref="A136:CE136"/>
    <mergeCell ref="A137:CQ137"/>
    <mergeCell ref="A138:M138"/>
    <mergeCell ref="N138:Y138"/>
    <mergeCell ref="Z138:AK138"/>
    <mergeCell ref="AL138:AW138"/>
    <mergeCell ref="AX138:CQ138"/>
    <mergeCell ref="BB133:BF133"/>
    <mergeCell ref="BG133:BK133"/>
    <mergeCell ref="BL133:BP133"/>
    <mergeCell ref="BQ133:BU133"/>
    <mergeCell ref="BV133:BZ133"/>
    <mergeCell ref="CA133:CE133"/>
    <mergeCell ref="A133:G133"/>
    <mergeCell ref="H133:S133"/>
    <mergeCell ref="T133:AB133"/>
    <mergeCell ref="AC133:AR133"/>
    <mergeCell ref="AS133:AW133"/>
    <mergeCell ref="AX133:BA133"/>
    <mergeCell ref="BL132:BP132"/>
    <mergeCell ref="BQ132:BU132"/>
    <mergeCell ref="BV132:BZ132"/>
    <mergeCell ref="CA132:CE132"/>
    <mergeCell ref="CF132:CK132"/>
    <mergeCell ref="BX125:BY125"/>
    <mergeCell ref="CA125:CB125"/>
    <mergeCell ref="CC125:CD125"/>
    <mergeCell ref="CF125:CK128"/>
    <mergeCell ref="BQ129:BU129"/>
    <mergeCell ref="BV129:BZ129"/>
    <mergeCell ref="CA129:CE129"/>
    <mergeCell ref="BL131:BP131"/>
    <mergeCell ref="BQ131:BU131"/>
    <mergeCell ref="BV131:BZ131"/>
    <mergeCell ref="CA131:CE131"/>
    <mergeCell ref="CL132:CQ132"/>
    <mergeCell ref="CF131:CK131"/>
    <mergeCell ref="CL131:CQ131"/>
    <mergeCell ref="A129:G129"/>
    <mergeCell ref="H129:S129"/>
    <mergeCell ref="T129:AB129"/>
    <mergeCell ref="AC129:AR129"/>
    <mergeCell ref="AS129:AW129"/>
    <mergeCell ref="AX129:BA129"/>
    <mergeCell ref="A132:G132"/>
    <mergeCell ref="H132:S132"/>
    <mergeCell ref="T132:AB132"/>
    <mergeCell ref="AC132:AR132"/>
    <mergeCell ref="AS132:AW132"/>
    <mergeCell ref="AX132:BA132"/>
    <mergeCell ref="BB132:BF132"/>
    <mergeCell ref="BG132:BK132"/>
    <mergeCell ref="BB131:BF131"/>
    <mergeCell ref="BG131:BK131"/>
    <mergeCell ref="CL130:CQ130"/>
    <mergeCell ref="CF129:CK129"/>
    <mergeCell ref="CL129:CQ129"/>
    <mergeCell ref="A130:G130"/>
    <mergeCell ref="H130:S130"/>
    <mergeCell ref="CF124:CQ124"/>
    <mergeCell ref="H125:S128"/>
    <mergeCell ref="T125:AB128"/>
    <mergeCell ref="AS128:AW128"/>
    <mergeCell ref="T130:AB130"/>
    <mergeCell ref="AC130:AR130"/>
    <mergeCell ref="AS130:AW130"/>
    <mergeCell ref="AX130:BA130"/>
    <mergeCell ref="BB130:BF130"/>
    <mergeCell ref="BG130:BK130"/>
    <mergeCell ref="BB129:BF129"/>
    <mergeCell ref="BG129:BK129"/>
    <mergeCell ref="BL129:BP129"/>
    <mergeCell ref="AC125:AR128"/>
    <mergeCell ref="AS125:BA127"/>
    <mergeCell ref="BB125:BC125"/>
    <mergeCell ref="BL130:BP130"/>
    <mergeCell ref="BQ130:BU130"/>
    <mergeCell ref="BV130:BZ130"/>
    <mergeCell ref="CA130:CE130"/>
    <mergeCell ref="CF130:CK130"/>
    <mergeCell ref="CL120:CQ120"/>
    <mergeCell ref="BN119:BS119"/>
    <mergeCell ref="BT119:BY119"/>
    <mergeCell ref="BZ119:CE119"/>
    <mergeCell ref="CF119:CK119"/>
    <mergeCell ref="CL119:CQ119"/>
    <mergeCell ref="A121:CE121"/>
    <mergeCell ref="A120:G120"/>
    <mergeCell ref="H120:S120"/>
    <mergeCell ref="T120:AE120"/>
    <mergeCell ref="AF120:AY120"/>
    <mergeCell ref="AZ120:BF120"/>
    <mergeCell ref="BG120:BM120"/>
    <mergeCell ref="BN120:BS120"/>
    <mergeCell ref="BT120:BY120"/>
    <mergeCell ref="BZ120:CE120"/>
    <mergeCell ref="CF120:CK120"/>
    <mergeCell ref="A122:CE122"/>
    <mergeCell ref="A123:CE123"/>
    <mergeCell ref="BD125:BE125"/>
    <mergeCell ref="BG125:BH125"/>
    <mergeCell ref="BI125:BJ125"/>
    <mergeCell ref="BL125:BM125"/>
    <mergeCell ref="CL125:CQ128"/>
    <mergeCell ref="BB126:BF128"/>
    <mergeCell ref="BG126:BK128"/>
    <mergeCell ref="BL126:BP128"/>
    <mergeCell ref="BQ126:BU128"/>
    <mergeCell ref="BV126:BZ128"/>
    <mergeCell ref="CA126:CE128"/>
    <mergeCell ref="BQ125:BR125"/>
    <mergeCell ref="BS125:BT125"/>
    <mergeCell ref="BV125:BW125"/>
    <mergeCell ref="A124:G128"/>
    <mergeCell ref="H124:S124"/>
    <mergeCell ref="T124:AB124"/>
    <mergeCell ref="AC124:BA124"/>
    <mergeCell ref="BB124:BP124"/>
    <mergeCell ref="BQ124:CE124"/>
    <mergeCell ref="BN125:BO125"/>
    <mergeCell ref="AX128:BA128"/>
    <mergeCell ref="BN118:BS118"/>
    <mergeCell ref="BT118:BY118"/>
    <mergeCell ref="BZ118:CE118"/>
    <mergeCell ref="CF118:CK118"/>
    <mergeCell ref="A119:G119"/>
    <mergeCell ref="H119:S119"/>
    <mergeCell ref="T119:AE119"/>
    <mergeCell ref="AF119:AY119"/>
    <mergeCell ref="AZ119:BF119"/>
    <mergeCell ref="BG119:BM119"/>
    <mergeCell ref="A118:G118"/>
    <mergeCell ref="H118:S118"/>
    <mergeCell ref="T118:AE118"/>
    <mergeCell ref="AF118:AY118"/>
    <mergeCell ref="AZ118:BF118"/>
    <mergeCell ref="BG118:BM118"/>
    <mergeCell ref="A117:G117"/>
    <mergeCell ref="H117:S117"/>
    <mergeCell ref="T117:AE117"/>
    <mergeCell ref="AF117:AY117"/>
    <mergeCell ref="AZ117:BF117"/>
    <mergeCell ref="A116:G116"/>
    <mergeCell ref="H116:S116"/>
    <mergeCell ref="T116:AE116"/>
    <mergeCell ref="AF116:AY116"/>
    <mergeCell ref="AZ116:BF116"/>
    <mergeCell ref="BG115:BM115"/>
    <mergeCell ref="BN115:BS115"/>
    <mergeCell ref="BT115:BY115"/>
    <mergeCell ref="BZ115:CE115"/>
    <mergeCell ref="CF115:CK115"/>
    <mergeCell ref="CL115:CQ115"/>
    <mergeCell ref="BN114:BS114"/>
    <mergeCell ref="BG117:BM117"/>
    <mergeCell ref="BN117:BS117"/>
    <mergeCell ref="BT117:BY117"/>
    <mergeCell ref="BZ117:CE117"/>
    <mergeCell ref="CF117:CK117"/>
    <mergeCell ref="CL117:CQ117"/>
    <mergeCell ref="BN116:BS116"/>
    <mergeCell ref="BT116:BY116"/>
    <mergeCell ref="BZ116:CE116"/>
    <mergeCell ref="CF116:CK116"/>
    <mergeCell ref="CL116:CQ116"/>
    <mergeCell ref="BG116:BM116"/>
    <mergeCell ref="BT114:BY114"/>
    <mergeCell ref="BZ114:CE114"/>
    <mergeCell ref="CF114:CK114"/>
    <mergeCell ref="CL114:CQ114"/>
    <mergeCell ref="BG114:BM114"/>
    <mergeCell ref="A115:G115"/>
    <mergeCell ref="H115:S115"/>
    <mergeCell ref="T115:AE115"/>
    <mergeCell ref="AF115:AY115"/>
    <mergeCell ref="AZ115:BF115"/>
    <mergeCell ref="A114:G114"/>
    <mergeCell ref="H114:S114"/>
    <mergeCell ref="T114:AE114"/>
    <mergeCell ref="AF114:AY114"/>
    <mergeCell ref="AZ114:BF114"/>
    <mergeCell ref="CF108:CK111"/>
    <mergeCell ref="CL108:CQ111"/>
    <mergeCell ref="BN109:BS111"/>
    <mergeCell ref="BT109:BY111"/>
    <mergeCell ref="BZ109:CE111"/>
    <mergeCell ref="BN113:BS113"/>
    <mergeCell ref="BT113:BY113"/>
    <mergeCell ref="BZ113:CE113"/>
    <mergeCell ref="CF113:CK113"/>
    <mergeCell ref="CL113:CQ113"/>
    <mergeCell ref="BN112:BS112"/>
    <mergeCell ref="BT112:BY112"/>
    <mergeCell ref="BZ112:CE112"/>
    <mergeCell ref="CF112:CK112"/>
    <mergeCell ref="CL112:CQ112"/>
    <mergeCell ref="CF107:CQ107"/>
    <mergeCell ref="BN108:BO108"/>
    <mergeCell ref="BP108:BQ108"/>
    <mergeCell ref="BR108:BS108"/>
    <mergeCell ref="BT108:BU108"/>
    <mergeCell ref="BV108:BW108"/>
    <mergeCell ref="A113:G113"/>
    <mergeCell ref="H113:S113"/>
    <mergeCell ref="T113:AE113"/>
    <mergeCell ref="AF113:AY113"/>
    <mergeCell ref="AZ113:BF113"/>
    <mergeCell ref="AZ110:BF111"/>
    <mergeCell ref="BG110:BM111"/>
    <mergeCell ref="A112:G112"/>
    <mergeCell ref="H112:S112"/>
    <mergeCell ref="T112:AE112"/>
    <mergeCell ref="AF112:AY112"/>
    <mergeCell ref="AZ112:BF112"/>
    <mergeCell ref="BG112:BM112"/>
    <mergeCell ref="H108:S111"/>
    <mergeCell ref="T108:AE111"/>
    <mergeCell ref="AF108:AY111"/>
    <mergeCell ref="AZ108:BM109"/>
    <mergeCell ref="BG113:BM113"/>
    <mergeCell ref="A101:BF101"/>
    <mergeCell ref="A102:BF102"/>
    <mergeCell ref="BG102:CE102"/>
    <mergeCell ref="A97:AO97"/>
    <mergeCell ref="AP97:AT97"/>
    <mergeCell ref="AU97:CE97"/>
    <mergeCell ref="A98:X98"/>
    <mergeCell ref="Y98:BF98"/>
    <mergeCell ref="BS98:CE101"/>
    <mergeCell ref="A103:CE103"/>
    <mergeCell ref="A104:CE104"/>
    <mergeCell ref="A105:CE105"/>
    <mergeCell ref="A106:CE106"/>
    <mergeCell ref="A107:G111"/>
    <mergeCell ref="H107:S107"/>
    <mergeCell ref="T107:AE107"/>
    <mergeCell ref="AF107:BM107"/>
    <mergeCell ref="BN107:CE107"/>
    <mergeCell ref="BX108:BY108"/>
    <mergeCell ref="BZ108:CA108"/>
    <mergeCell ref="CB108:CC108"/>
    <mergeCell ref="CD108:CE108"/>
    <mergeCell ref="A94:G94"/>
    <mergeCell ref="H94:S94"/>
    <mergeCell ref="CF98:CQ100"/>
    <mergeCell ref="A99:BF99"/>
    <mergeCell ref="A100:AD100"/>
    <mergeCell ref="AE100:BF100"/>
    <mergeCell ref="T94:AB94"/>
    <mergeCell ref="AC94:AR94"/>
    <mergeCell ref="AS94:AW94"/>
    <mergeCell ref="AX94:BA94"/>
    <mergeCell ref="CL95:CQ95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Q93:BU93"/>
    <mergeCell ref="BV93:BZ93"/>
    <mergeCell ref="CA93:CE93"/>
    <mergeCell ref="CF93:CK93"/>
    <mergeCell ref="BL95:BP95"/>
    <mergeCell ref="BQ95:BU95"/>
    <mergeCell ref="BV95:BZ95"/>
    <mergeCell ref="CA95:CE95"/>
    <mergeCell ref="CF95:CK95"/>
    <mergeCell ref="CF94:CK94"/>
    <mergeCell ref="BL94:BP94"/>
    <mergeCell ref="BQ94:BU94"/>
    <mergeCell ref="BV94:BZ94"/>
    <mergeCell ref="CA94:CE94"/>
    <mergeCell ref="CL93:CQ93"/>
    <mergeCell ref="CF92:CK92"/>
    <mergeCell ref="CL92:CQ92"/>
    <mergeCell ref="A93:G93"/>
    <mergeCell ref="H93:S93"/>
    <mergeCell ref="T93:AB93"/>
    <mergeCell ref="AC93:AQ93"/>
    <mergeCell ref="AS93:AW93"/>
    <mergeCell ref="AX93:BA93"/>
    <mergeCell ref="BB93:BF93"/>
    <mergeCell ref="BG93:BK93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BL93:BP93"/>
    <mergeCell ref="BL91:BP91"/>
    <mergeCell ref="BQ91:BU91"/>
    <mergeCell ref="BV91:BZ91"/>
    <mergeCell ref="CA91:CE91"/>
    <mergeCell ref="CF91:CK91"/>
    <mergeCell ref="CL91:CQ91"/>
    <mergeCell ref="CF90:CK90"/>
    <mergeCell ref="CL90:CQ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CA87:CE89"/>
    <mergeCell ref="BS86:BT86"/>
    <mergeCell ref="BV86:BW86"/>
    <mergeCell ref="BX86:BY86"/>
    <mergeCell ref="CA86:CB86"/>
    <mergeCell ref="CC86:CD86"/>
    <mergeCell ref="BB87:BF89"/>
    <mergeCell ref="BG87:BK89"/>
    <mergeCell ref="BL87:BP89"/>
    <mergeCell ref="BQ87:BU89"/>
    <mergeCell ref="BV87:BZ89"/>
    <mergeCell ref="CF86:CK89"/>
    <mergeCell ref="A83:CE83"/>
    <mergeCell ref="A84:CE84"/>
    <mergeCell ref="A85:G89"/>
    <mergeCell ref="H85:S85"/>
    <mergeCell ref="T85:AB85"/>
    <mergeCell ref="AC85:BA85"/>
    <mergeCell ref="BB85:BP85"/>
    <mergeCell ref="BQ85:CE85"/>
    <mergeCell ref="BN86:BO86"/>
    <mergeCell ref="BQ86:BR86"/>
    <mergeCell ref="CF85:CQ85"/>
    <mergeCell ref="H86:S89"/>
    <mergeCell ref="T86:AB89"/>
    <mergeCell ref="AC86:AR89"/>
    <mergeCell ref="AS86:BA88"/>
    <mergeCell ref="BB86:BC86"/>
    <mergeCell ref="BD86:BE86"/>
    <mergeCell ref="BG86:BH86"/>
    <mergeCell ref="BI86:BJ86"/>
    <mergeCell ref="BL86:BM86"/>
    <mergeCell ref="AS89:AW89"/>
    <mergeCell ref="AX89:BA89"/>
    <mergeCell ref="CL86:CQ89"/>
    <mergeCell ref="CF80:CK80"/>
    <mergeCell ref="CL80:CQ80"/>
    <mergeCell ref="BN81:BS81"/>
    <mergeCell ref="BT81:BY81"/>
    <mergeCell ref="BZ81:CE81"/>
    <mergeCell ref="CF81:CK81"/>
    <mergeCell ref="CL81:CQ81"/>
    <mergeCell ref="A82:CE82"/>
    <mergeCell ref="A81:G81"/>
    <mergeCell ref="H81:S81"/>
    <mergeCell ref="T81:AE81"/>
    <mergeCell ref="AF81:AY81"/>
    <mergeCell ref="AZ81:BF81"/>
    <mergeCell ref="BG81:BM81"/>
    <mergeCell ref="A80:G80"/>
    <mergeCell ref="H80:S80"/>
    <mergeCell ref="T80:AE80"/>
    <mergeCell ref="AF80:AY80"/>
    <mergeCell ref="AZ80:BF80"/>
    <mergeCell ref="BG80:BM80"/>
    <mergeCell ref="BN80:BS80"/>
    <mergeCell ref="BT80:BY80"/>
    <mergeCell ref="BZ80:CE80"/>
    <mergeCell ref="BZ77:CE77"/>
    <mergeCell ref="CF77:CK77"/>
    <mergeCell ref="CL77:CQ77"/>
    <mergeCell ref="BG77:BM77"/>
    <mergeCell ref="CL79:CQ79"/>
    <mergeCell ref="BN78:BS78"/>
    <mergeCell ref="BT78:BY78"/>
    <mergeCell ref="BZ78:CE78"/>
    <mergeCell ref="CF78:CK78"/>
    <mergeCell ref="CL78:CQ78"/>
    <mergeCell ref="BN77:BS77"/>
    <mergeCell ref="BT77:BY77"/>
    <mergeCell ref="BN79:BS79"/>
    <mergeCell ref="BT79:BY79"/>
    <mergeCell ref="BZ79:CE79"/>
    <mergeCell ref="A79:G79"/>
    <mergeCell ref="H79:S79"/>
    <mergeCell ref="T79:AE79"/>
    <mergeCell ref="AF79:AY79"/>
    <mergeCell ref="AZ79:BF79"/>
    <mergeCell ref="BG79:BM79"/>
    <mergeCell ref="CL76:CQ76"/>
    <mergeCell ref="BN75:BS75"/>
    <mergeCell ref="BT75:BY75"/>
    <mergeCell ref="BZ75:CE75"/>
    <mergeCell ref="CF75:CK75"/>
    <mergeCell ref="CL75:CQ75"/>
    <mergeCell ref="A78:G78"/>
    <mergeCell ref="H78:S78"/>
    <mergeCell ref="T78:AE78"/>
    <mergeCell ref="AF78:AY78"/>
    <mergeCell ref="AZ78:BF78"/>
    <mergeCell ref="A77:G77"/>
    <mergeCell ref="H77:S77"/>
    <mergeCell ref="T77:AE77"/>
    <mergeCell ref="AF77:AY77"/>
    <mergeCell ref="AZ77:BF77"/>
    <mergeCell ref="BG78:BM78"/>
    <mergeCell ref="CF79:CK79"/>
    <mergeCell ref="BG75:BM75"/>
    <mergeCell ref="BG76:BM76"/>
    <mergeCell ref="BN76:BS76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4:BM74"/>
    <mergeCell ref="BT76:BY76"/>
    <mergeCell ref="BZ76:CE76"/>
    <mergeCell ref="CF72:CK72"/>
    <mergeCell ref="CL72:CQ72"/>
    <mergeCell ref="BN71:BS71"/>
    <mergeCell ref="BT71:BY71"/>
    <mergeCell ref="BZ71:CE71"/>
    <mergeCell ref="CF71:CK71"/>
    <mergeCell ref="CL71:CQ71"/>
    <mergeCell ref="BN73:BS73"/>
    <mergeCell ref="CF76:CK76"/>
    <mergeCell ref="BN74:BS74"/>
    <mergeCell ref="BT74:BY74"/>
    <mergeCell ref="BZ74:CE74"/>
    <mergeCell ref="CF74:CK74"/>
    <mergeCell ref="CL74:CQ74"/>
    <mergeCell ref="BT73:BY73"/>
    <mergeCell ref="BZ73:CE73"/>
    <mergeCell ref="CF73:CK73"/>
    <mergeCell ref="CL73:CQ73"/>
    <mergeCell ref="BG73:BM73"/>
    <mergeCell ref="BX67:BY67"/>
    <mergeCell ref="A72:G72"/>
    <mergeCell ref="H72:S72"/>
    <mergeCell ref="T72:AE72"/>
    <mergeCell ref="AF72:AY72"/>
    <mergeCell ref="AZ72:BF72"/>
    <mergeCell ref="AZ69:BF70"/>
    <mergeCell ref="BG69:BM70"/>
    <mergeCell ref="A71:G71"/>
    <mergeCell ref="H71:S71"/>
    <mergeCell ref="T71:AE71"/>
    <mergeCell ref="AF71:AY71"/>
    <mergeCell ref="AZ71:BF71"/>
    <mergeCell ref="BG71:BM71"/>
    <mergeCell ref="A66:G70"/>
    <mergeCell ref="H66:S66"/>
    <mergeCell ref="T66:AE66"/>
    <mergeCell ref="AF66:BM66"/>
    <mergeCell ref="BG72:BM72"/>
    <mergeCell ref="BN72:BS72"/>
    <mergeCell ref="BT72:BY72"/>
    <mergeCell ref="BN66:CE66"/>
    <mergeCell ref="BZ72:CE72"/>
    <mergeCell ref="A57:CE57"/>
    <mergeCell ref="A58:X58"/>
    <mergeCell ref="Y58:BF58"/>
    <mergeCell ref="BS58:CE61"/>
    <mergeCell ref="CF58:CQ60"/>
    <mergeCell ref="A59:BF59"/>
    <mergeCell ref="A60:AD60"/>
    <mergeCell ref="AE60:BF60"/>
    <mergeCell ref="A61:BF61"/>
    <mergeCell ref="CF66:CQ66"/>
    <mergeCell ref="H67:S70"/>
    <mergeCell ref="T67:AE70"/>
    <mergeCell ref="AF67:AY70"/>
    <mergeCell ref="AZ67:BM68"/>
    <mergeCell ref="A62:BF62"/>
    <mergeCell ref="BG62:CE62"/>
    <mergeCell ref="A63:CE63"/>
    <mergeCell ref="A64:CE64"/>
    <mergeCell ref="A65:CE65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V67:BW67"/>
    <mergeCell ref="A55:CE55"/>
    <mergeCell ref="A56:AO56"/>
    <mergeCell ref="AP56:AT56"/>
    <mergeCell ref="AU56:CE56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7:AO27"/>
    <mergeCell ref="AP27:AT27"/>
    <mergeCell ref="AU27:CE27"/>
    <mergeCell ref="A29:X29"/>
    <mergeCell ref="Y29:BA29"/>
    <mergeCell ref="BQ29:CE30"/>
    <mergeCell ref="BG39:BM40"/>
    <mergeCell ref="A35:CE35"/>
    <mergeCell ref="A36:G40"/>
    <mergeCell ref="H36:S36"/>
    <mergeCell ref="A4:CQ4"/>
    <mergeCell ref="A5:CQ5"/>
    <mergeCell ref="A6:CE6"/>
    <mergeCell ref="A7:AU7"/>
    <mergeCell ref="AV7:CQ7"/>
    <mergeCell ref="A14:AB14"/>
    <mergeCell ref="AC14:AD14"/>
    <mergeCell ref="A15:CE15"/>
    <mergeCell ref="A16:CE16"/>
    <mergeCell ref="A11:AU11"/>
    <mergeCell ref="AV11:BA11"/>
    <mergeCell ref="A12:CE12"/>
    <mergeCell ref="A13:AY13"/>
    <mergeCell ref="AZ13:BG13"/>
    <mergeCell ref="A8:AU8"/>
    <mergeCell ref="AV8:CQ8"/>
    <mergeCell ref="A9:AU9"/>
    <mergeCell ref="AV9:BG9"/>
    <mergeCell ref="BI9:CP9"/>
    <mergeCell ref="A10:AU10"/>
    <mergeCell ref="AV10:BG10"/>
    <mergeCell ref="BI10:CO10"/>
    <mergeCell ref="BH13:CE13"/>
    <mergeCell ref="A20:BJ20"/>
    <mergeCell ref="CF20:CQ20"/>
    <mergeCell ref="A18:BJ18"/>
    <mergeCell ref="BK18:BT18"/>
    <mergeCell ref="BV18:CE18"/>
    <mergeCell ref="A17:BJ17"/>
    <mergeCell ref="BK17:BT17"/>
    <mergeCell ref="BV19:CE19"/>
    <mergeCell ref="CF19:CQ19"/>
    <mergeCell ref="CF17:CQ17"/>
    <mergeCell ref="BK20:CE20"/>
    <mergeCell ref="BT38:BY40"/>
    <mergeCell ref="BZ38:CE40"/>
    <mergeCell ref="AZ39:BF40"/>
    <mergeCell ref="T36:AE36"/>
    <mergeCell ref="AF36:BM36"/>
    <mergeCell ref="BN36:CE36"/>
    <mergeCell ref="A21:BJ21"/>
    <mergeCell ref="BX21:CE21"/>
    <mergeCell ref="CF21:CQ21"/>
    <mergeCell ref="CF29:CQ30"/>
    <mergeCell ref="A31:AD31"/>
    <mergeCell ref="AE31:BA31"/>
    <mergeCell ref="A33:CE33"/>
    <mergeCell ref="A34:CE34"/>
    <mergeCell ref="CF24:CQ24"/>
    <mergeCell ref="A26:CE26"/>
    <mergeCell ref="A30:BJ30"/>
    <mergeCell ref="A32:BJ32"/>
    <mergeCell ref="AZ41:BF41"/>
    <mergeCell ref="BG41:BM41"/>
    <mergeCell ref="BN41:BS41"/>
    <mergeCell ref="BT41:BY41"/>
    <mergeCell ref="CF18:CQ18"/>
    <mergeCell ref="CF36:CQ36"/>
    <mergeCell ref="H37:S40"/>
    <mergeCell ref="T37:AE40"/>
    <mergeCell ref="AF37:AY40"/>
    <mergeCell ref="AZ37:BM38"/>
    <mergeCell ref="A19:BJ19"/>
    <mergeCell ref="BK19:BT19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A45:CE45"/>
    <mergeCell ref="A46:CE46"/>
    <mergeCell ref="A47:G51"/>
    <mergeCell ref="H47:S47"/>
    <mergeCell ref="BZ43:CE43"/>
    <mergeCell ref="CF41:CK41"/>
    <mergeCell ref="CL41:CQ41"/>
    <mergeCell ref="CF43:CK43"/>
    <mergeCell ref="CL43:CQ43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1:G41"/>
    <mergeCell ref="H41:S41"/>
    <mergeCell ref="T41:AE41"/>
    <mergeCell ref="AF41:AY41"/>
    <mergeCell ref="BQ53:BU53"/>
    <mergeCell ref="BV53:BZ53"/>
    <mergeCell ref="CA53:CE53"/>
    <mergeCell ref="CF53:CK53"/>
    <mergeCell ref="CL53:CQ53"/>
    <mergeCell ref="BV52:BZ52"/>
    <mergeCell ref="BZ41:CE41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CA48:CB48"/>
    <mergeCell ref="CC48:CD48"/>
    <mergeCell ref="CF48:CK51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B49:BF51"/>
    <mergeCell ref="BG49:BK51"/>
    <mergeCell ref="CA52:CE52"/>
    <mergeCell ref="CF52:CK52"/>
    <mergeCell ref="CL52:CQ52"/>
    <mergeCell ref="CL48:CQ51"/>
    <mergeCell ref="CA49:CE51"/>
    <mergeCell ref="BL49:BP51"/>
    <mergeCell ref="BQ49:BU51"/>
    <mergeCell ref="BV49:BZ51"/>
    <mergeCell ref="BG52:BK52"/>
    <mergeCell ref="BL52:BP52"/>
    <mergeCell ref="BQ52:BU52"/>
    <mergeCell ref="A1:CQ1"/>
    <mergeCell ref="A2:CQ2"/>
    <mergeCell ref="A43:G43"/>
    <mergeCell ref="H43:S43"/>
    <mergeCell ref="AS52:AW52"/>
    <mergeCell ref="AX52:BA52"/>
    <mergeCell ref="BB52:BF52"/>
    <mergeCell ref="BX48:BY48"/>
    <mergeCell ref="T43:AE43"/>
    <mergeCell ref="AF43:AY43"/>
    <mergeCell ref="AZ43:BF43"/>
    <mergeCell ref="BG43:BM43"/>
    <mergeCell ref="BN43:BS43"/>
    <mergeCell ref="BT43:BY43"/>
    <mergeCell ref="AS51:AW51"/>
    <mergeCell ref="AX51:BA51"/>
    <mergeCell ref="A52:G52"/>
    <mergeCell ref="H52:S52"/>
    <mergeCell ref="T52:AB52"/>
    <mergeCell ref="AC52:AR52"/>
    <mergeCell ref="T47:AB47"/>
    <mergeCell ref="AC47:BA47"/>
    <mergeCell ref="BB47:BP47"/>
    <mergeCell ref="BQ47:CE47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3" manualBreakCount="3">
    <brk id="55" max="16383" man="1"/>
    <brk id="132" max="94" man="1"/>
    <brk id="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K258"/>
  <sheetViews>
    <sheetView tabSelected="1" view="pageBreakPreview" zoomScaleNormal="80" zoomScaleSheetLayoutView="100" workbookViewId="0">
      <selection activeCell="BB161" sqref="BB161:BF161"/>
    </sheetView>
  </sheetViews>
  <sheetFormatPr defaultColWidth="1.83203125" defaultRowHeight="15" x14ac:dyDescent="0.2"/>
  <cols>
    <col min="1" max="6" width="1.83203125" style="92"/>
    <col min="7" max="7" width="2.6640625" style="92" customWidth="1"/>
    <col min="8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6.1640625" style="92" customWidth="1"/>
    <col min="50" max="52" width="1.83203125" style="92"/>
    <col min="53" max="53" width="4.5" style="92" customWidth="1"/>
    <col min="54" max="54" width="0.5" style="92" customWidth="1"/>
    <col min="55" max="55" width="3.33203125" style="92" customWidth="1"/>
    <col min="56" max="57" width="1.83203125" style="92"/>
    <col min="58" max="58" width="0.6640625" style="92" customWidth="1"/>
    <col min="59" max="84" width="1.83203125" style="92"/>
    <col min="85" max="85" width="2.5" style="92" customWidth="1"/>
    <col min="86" max="94" width="1.83203125" style="92"/>
    <col min="95" max="95" width="2.6640625" style="92" customWidth="1"/>
    <col min="96" max="16384" width="1.83203125" style="92"/>
  </cols>
  <sheetData>
    <row r="1" spans="1:95" x14ac:dyDescent="0.2">
      <c r="A1" s="127" t="s">
        <v>182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1.7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4" spans="1:95" x14ac:dyDescent="0.2">
      <c r="A4" s="127" t="s">
        <v>181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2.5" customHeight="1" x14ac:dyDescent="0.2">
      <c r="A5" s="128" t="s">
        <v>345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9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24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53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369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8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177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 t="s">
        <v>229</v>
      </c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178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20.2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332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2" t="s">
        <v>294</v>
      </c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4"/>
    </row>
    <row r="22" spans="1:95" ht="20.25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7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20.2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4.5" customHeight="1" x14ac:dyDescent="0.2">
      <c r="CE25" s="89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20.25" customHeight="1" x14ac:dyDescent="0.2">
      <c r="A26" s="172" t="s">
        <v>25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</row>
    <row r="27" spans="1:95" ht="20.25" customHeight="1" thickBot="1" x14ac:dyDescent="0.25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</row>
    <row r="28" spans="1:95" ht="20.25" customHeight="1" x14ac:dyDescent="0.25">
      <c r="A28" s="267" t="s">
        <v>28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107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269" t="s">
        <v>29</v>
      </c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4" t="s">
        <v>30</v>
      </c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6"/>
    </row>
    <row r="29" spans="1:95" ht="61.5" customHeight="1" x14ac:dyDescent="0.25">
      <c r="A29" s="537" t="s">
        <v>297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63"/>
      <c r="BL29" s="63"/>
      <c r="BM29" s="63"/>
      <c r="BN29" s="63"/>
      <c r="BO29" s="63"/>
      <c r="BP29" s="63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7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2"/>
    </row>
    <row r="30" spans="1:95" ht="16.5" customHeight="1" thickBot="1" x14ac:dyDescent="0.3">
      <c r="A30" s="267" t="s">
        <v>292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10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13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5"/>
    </row>
    <row r="31" spans="1:95" ht="72.75" customHeight="1" x14ac:dyDescent="0.25">
      <c r="A31" s="538" t="s">
        <v>304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538"/>
      <c r="BJ31" s="538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ht="20.25" customHeight="1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20.25" customHeight="1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9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66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ht="13.5" customHeight="1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20.25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20.25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3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ht="15.75" customHeight="1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4.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41.25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7.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20.25" customHeight="1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9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65.2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ht="14.25" customHeight="1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170" t="s">
        <v>12</v>
      </c>
      <c r="BE47" s="170"/>
      <c r="BF47" s="96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9.7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20.25" hidden="1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66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ht="20.25" customHeight="1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198" t="s">
        <v>54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200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45.75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293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4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f>510-2-5</f>
        <v>503</v>
      </c>
      <c r="BC52" s="130"/>
      <c r="BD52" s="130"/>
      <c r="BE52" s="130"/>
      <c r="BF52" s="131"/>
      <c r="BG52" s="129">
        <v>514</v>
      </c>
      <c r="BH52" s="130"/>
      <c r="BI52" s="130"/>
      <c r="BJ52" s="130"/>
      <c r="BK52" s="131"/>
      <c r="BL52" s="129">
        <v>514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</row>
    <row r="54" spans="1:95" ht="1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</row>
    <row r="55" spans="1:95" ht="14.25" customHeight="1" thickBot="1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</row>
    <row r="56" spans="1:95" ht="15" customHeight="1" x14ac:dyDescent="0.2">
      <c r="A56" s="161" t="s">
        <v>28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73"/>
      <c r="BH56" s="73"/>
      <c r="BI56" s="73"/>
      <c r="BJ56" s="73"/>
      <c r="BK56" s="253" t="s">
        <v>29</v>
      </c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4" t="s">
        <v>30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ht="23.25" customHeight="1" x14ac:dyDescent="0.2">
      <c r="A57" s="246" t="s">
        <v>31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73"/>
      <c r="BH57" s="73"/>
      <c r="BI57" s="73"/>
      <c r="BJ57" s="7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/>
      <c r="CE57" s="253"/>
      <c r="CF57" s="257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2"/>
    </row>
    <row r="58" spans="1:95" ht="15" customHeight="1" thickBot="1" x14ac:dyDescent="0.25">
      <c r="A58" s="161" t="s">
        <v>32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8"/>
      <c r="CG58" s="259"/>
      <c r="CH58" s="259"/>
      <c r="CI58" s="259"/>
      <c r="CJ58" s="259"/>
      <c r="CK58" s="259"/>
      <c r="CL58" s="259"/>
      <c r="CM58" s="259"/>
      <c r="CN58" s="259"/>
      <c r="CO58" s="259"/>
      <c r="CP58" s="259"/>
      <c r="CQ58" s="260"/>
    </row>
    <row r="59" spans="1:95" ht="48.75" customHeight="1" x14ac:dyDescent="0.2">
      <c r="A59" s="246" t="s">
        <v>33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</row>
    <row r="60" spans="1:95" ht="8.25" customHeight="1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ht="16.5" customHeight="1" x14ac:dyDescent="0.2">
      <c r="A61" s="161" t="s">
        <v>34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24.75" customHeight="1" x14ac:dyDescent="0.2">
      <c r="A62" s="161" t="s">
        <v>35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15" hidden="1" customHeight="1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ht="66.75" customHeight="1" x14ac:dyDescent="0.2">
      <c r="A64" s="217" t="s">
        <v>36</v>
      </c>
      <c r="B64" s="217"/>
      <c r="C64" s="217"/>
      <c r="D64" s="217"/>
      <c r="E64" s="217"/>
      <c r="F64" s="217"/>
      <c r="G64" s="217"/>
      <c r="H64" s="145" t="s">
        <v>37</v>
      </c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  <c r="T64" s="198" t="s">
        <v>38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45" t="s">
        <v>39</v>
      </c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/>
      <c r="BN64" s="145" t="s">
        <v>40</v>
      </c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  <c r="CF64" s="217" t="s">
        <v>41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</row>
    <row r="65" spans="1:115" ht="11.25" customHeight="1" x14ac:dyDescent="0.2">
      <c r="A65" s="217"/>
      <c r="B65" s="217"/>
      <c r="C65" s="217"/>
      <c r="D65" s="217"/>
      <c r="E65" s="217"/>
      <c r="F65" s="217"/>
      <c r="G65" s="217"/>
      <c r="H65" s="198" t="s">
        <v>42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00"/>
      <c r="T65" s="198" t="s">
        <v>42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198" t="s">
        <v>42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200"/>
      <c r="AZ65" s="198" t="s">
        <v>43</v>
      </c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200"/>
      <c r="BN65" s="207" t="s">
        <v>6</v>
      </c>
      <c r="BO65" s="208"/>
      <c r="BP65" s="170" t="s">
        <v>12</v>
      </c>
      <c r="BQ65" s="170"/>
      <c r="BR65" s="218" t="s">
        <v>44</v>
      </c>
      <c r="BS65" s="219"/>
      <c r="BT65" s="207" t="s">
        <v>6</v>
      </c>
      <c r="BU65" s="208"/>
      <c r="BV65" s="170" t="s">
        <v>6</v>
      </c>
      <c r="BW65" s="170"/>
      <c r="BX65" s="218" t="s">
        <v>44</v>
      </c>
      <c r="BY65" s="219"/>
      <c r="BZ65" s="207" t="s">
        <v>6</v>
      </c>
      <c r="CA65" s="208"/>
      <c r="CB65" s="170" t="s">
        <v>207</v>
      </c>
      <c r="CC65" s="170"/>
      <c r="CD65" s="218" t="s">
        <v>44</v>
      </c>
      <c r="CE65" s="219"/>
      <c r="CF65" s="198" t="s">
        <v>45</v>
      </c>
      <c r="CG65" s="199"/>
      <c r="CH65" s="199"/>
      <c r="CI65" s="199"/>
      <c r="CJ65" s="199"/>
      <c r="CK65" s="200"/>
      <c r="CL65" s="198" t="s">
        <v>46</v>
      </c>
      <c r="CM65" s="199"/>
      <c r="CN65" s="199"/>
      <c r="CO65" s="199"/>
      <c r="CP65" s="199"/>
      <c r="CQ65" s="200"/>
    </row>
    <row r="66" spans="1:115" ht="8.4499999999999993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201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3"/>
      <c r="BN66" s="204" t="s">
        <v>47</v>
      </c>
      <c r="BO66" s="205"/>
      <c r="BP66" s="205"/>
      <c r="BQ66" s="205"/>
      <c r="BR66" s="205"/>
      <c r="BS66" s="206"/>
      <c r="BT66" s="204" t="s">
        <v>48</v>
      </c>
      <c r="BU66" s="205"/>
      <c r="BV66" s="205"/>
      <c r="BW66" s="205"/>
      <c r="BX66" s="205"/>
      <c r="BY66" s="206"/>
      <c r="BZ66" s="204" t="s">
        <v>49</v>
      </c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115" ht="35.450000000000003" customHeight="1" x14ac:dyDescent="0.2">
      <c r="A67" s="217"/>
      <c r="B67" s="217"/>
      <c r="C67" s="217"/>
      <c r="D67" s="217"/>
      <c r="E67" s="217"/>
      <c r="F67" s="217"/>
      <c r="G67" s="217"/>
      <c r="H67" s="204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6"/>
      <c r="T67" s="204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  <c r="AF67" s="204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6"/>
      <c r="AZ67" s="198" t="s">
        <v>50</v>
      </c>
      <c r="BA67" s="199"/>
      <c r="BB67" s="199"/>
      <c r="BC67" s="199"/>
      <c r="BD67" s="199"/>
      <c r="BE67" s="199"/>
      <c r="BF67" s="200"/>
      <c r="BG67" s="198" t="s">
        <v>51</v>
      </c>
      <c r="BH67" s="199"/>
      <c r="BI67" s="199"/>
      <c r="BJ67" s="199"/>
      <c r="BK67" s="199"/>
      <c r="BL67" s="199"/>
      <c r="BM67" s="200"/>
      <c r="BN67" s="204"/>
      <c r="BO67" s="205"/>
      <c r="BP67" s="205"/>
      <c r="BQ67" s="205"/>
      <c r="BR67" s="205"/>
      <c r="BS67" s="206"/>
      <c r="BT67" s="204"/>
      <c r="BU67" s="205"/>
      <c r="BV67" s="205"/>
      <c r="BW67" s="205"/>
      <c r="BX67" s="205"/>
      <c r="BY67" s="206"/>
      <c r="BZ67" s="204"/>
      <c r="CA67" s="205"/>
      <c r="CB67" s="205"/>
      <c r="CC67" s="205"/>
      <c r="CD67" s="205"/>
      <c r="CE67" s="206"/>
      <c r="CF67" s="204"/>
      <c r="CG67" s="205"/>
      <c r="CH67" s="205"/>
      <c r="CI67" s="205"/>
      <c r="CJ67" s="205"/>
      <c r="CK67" s="206"/>
      <c r="CL67" s="204"/>
      <c r="CM67" s="205"/>
      <c r="CN67" s="205"/>
      <c r="CO67" s="205"/>
      <c r="CP67" s="205"/>
      <c r="CQ67" s="206"/>
    </row>
    <row r="68" spans="1:115" ht="16.899999999999999" hidden="1" customHeight="1" x14ac:dyDescent="0.2">
      <c r="A68" s="217"/>
      <c r="B68" s="217"/>
      <c r="C68" s="217"/>
      <c r="D68" s="217"/>
      <c r="E68" s="217"/>
      <c r="F68" s="217"/>
      <c r="G68" s="217"/>
      <c r="H68" s="201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201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3"/>
      <c r="AF68" s="201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3"/>
      <c r="AZ68" s="201"/>
      <c r="BA68" s="202"/>
      <c r="BB68" s="202"/>
      <c r="BC68" s="202"/>
      <c r="BD68" s="202"/>
      <c r="BE68" s="202"/>
      <c r="BF68" s="203"/>
      <c r="BG68" s="201"/>
      <c r="BH68" s="202"/>
      <c r="BI68" s="202"/>
      <c r="BJ68" s="202"/>
      <c r="BK68" s="202"/>
      <c r="BL68" s="202"/>
      <c r="BM68" s="203"/>
      <c r="BN68" s="201"/>
      <c r="BO68" s="202"/>
      <c r="BP68" s="202"/>
      <c r="BQ68" s="202"/>
      <c r="BR68" s="202"/>
      <c r="BS68" s="203"/>
      <c r="BT68" s="201"/>
      <c r="BU68" s="202"/>
      <c r="BV68" s="202"/>
      <c r="BW68" s="202"/>
      <c r="BX68" s="202"/>
      <c r="BY68" s="203"/>
      <c r="BZ68" s="201"/>
      <c r="CA68" s="202"/>
      <c r="CB68" s="202"/>
      <c r="CC68" s="202"/>
      <c r="CD68" s="202"/>
      <c r="CE68" s="203"/>
      <c r="CF68" s="201"/>
      <c r="CG68" s="202"/>
      <c r="CH68" s="202"/>
      <c r="CI68" s="202"/>
      <c r="CJ68" s="202"/>
      <c r="CK68" s="203"/>
      <c r="CL68" s="201"/>
      <c r="CM68" s="202"/>
      <c r="CN68" s="202"/>
      <c r="CO68" s="202"/>
      <c r="CP68" s="202"/>
      <c r="CQ68" s="203"/>
    </row>
    <row r="69" spans="1:115" ht="17.25" customHeight="1" x14ac:dyDescent="0.2">
      <c r="A69" s="217" t="s">
        <v>27</v>
      </c>
      <c r="B69" s="217"/>
      <c r="C69" s="217"/>
      <c r="D69" s="217"/>
      <c r="E69" s="217"/>
      <c r="F69" s="217"/>
      <c r="G69" s="217"/>
      <c r="H69" s="217" t="s">
        <v>52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45" t="s">
        <v>53</v>
      </c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7"/>
      <c r="AF69" s="217" t="s">
        <v>54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 t="s">
        <v>55</v>
      </c>
      <c r="BA69" s="217"/>
      <c r="BB69" s="217"/>
      <c r="BC69" s="217"/>
      <c r="BD69" s="217"/>
      <c r="BE69" s="217"/>
      <c r="BF69" s="217"/>
      <c r="BG69" s="217" t="s">
        <v>56</v>
      </c>
      <c r="BH69" s="217"/>
      <c r="BI69" s="217"/>
      <c r="BJ69" s="217"/>
      <c r="BK69" s="217"/>
      <c r="BL69" s="217"/>
      <c r="BM69" s="217"/>
      <c r="BN69" s="217" t="s">
        <v>57</v>
      </c>
      <c r="BO69" s="217"/>
      <c r="BP69" s="217"/>
      <c r="BQ69" s="217"/>
      <c r="BR69" s="217"/>
      <c r="BS69" s="217"/>
      <c r="BT69" s="217" t="s">
        <v>58</v>
      </c>
      <c r="BU69" s="217"/>
      <c r="BV69" s="217"/>
      <c r="BW69" s="217"/>
      <c r="BX69" s="217"/>
      <c r="BY69" s="217"/>
      <c r="BZ69" s="217" t="s">
        <v>59</v>
      </c>
      <c r="CA69" s="217"/>
      <c r="CB69" s="217"/>
      <c r="CC69" s="217"/>
      <c r="CD69" s="217"/>
      <c r="CE69" s="217"/>
      <c r="CF69" s="217" t="s">
        <v>60</v>
      </c>
      <c r="CG69" s="217"/>
      <c r="CH69" s="217"/>
      <c r="CI69" s="217"/>
      <c r="CJ69" s="217"/>
      <c r="CK69" s="217"/>
      <c r="CL69" s="217" t="s">
        <v>61</v>
      </c>
      <c r="CM69" s="217"/>
      <c r="CN69" s="217"/>
      <c r="CO69" s="217"/>
      <c r="CP69" s="217"/>
      <c r="CQ69" s="217"/>
    </row>
    <row r="70" spans="1:115" ht="63.75" customHeight="1" x14ac:dyDescent="0.2">
      <c r="A70" s="263" t="s">
        <v>62</v>
      </c>
      <c r="B70" s="154"/>
      <c r="C70" s="154"/>
      <c r="D70" s="154"/>
      <c r="E70" s="154"/>
      <c r="F70" s="154"/>
      <c r="G70" s="155"/>
      <c r="H70" s="136" t="s">
        <v>63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65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</row>
    <row r="71" spans="1:115" ht="68.25" customHeight="1" x14ac:dyDescent="0.2">
      <c r="A71" s="133" t="s">
        <v>68</v>
      </c>
      <c r="B71" s="154"/>
      <c r="C71" s="154"/>
      <c r="D71" s="154"/>
      <c r="E71" s="154"/>
      <c r="F71" s="154"/>
      <c r="G71" s="155"/>
      <c r="H71" s="136" t="s">
        <v>69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8"/>
      <c r="T71" s="139" t="s">
        <v>64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/>
      <c r="AF71" s="142" t="s">
        <v>65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4"/>
      <c r="AZ71" s="145" t="s">
        <v>66</v>
      </c>
      <c r="BA71" s="146"/>
      <c r="BB71" s="146"/>
      <c r="BC71" s="146"/>
      <c r="BD71" s="146"/>
      <c r="BE71" s="146"/>
      <c r="BF71" s="147"/>
      <c r="BG71" s="145" t="s">
        <v>67</v>
      </c>
      <c r="BH71" s="146"/>
      <c r="BI71" s="146"/>
      <c r="BJ71" s="146"/>
      <c r="BK71" s="146"/>
      <c r="BL71" s="146"/>
      <c r="BM71" s="147"/>
      <c r="BN71" s="129">
        <v>100</v>
      </c>
      <c r="BO71" s="130"/>
      <c r="BP71" s="130"/>
      <c r="BQ71" s="130"/>
      <c r="BR71" s="130"/>
      <c r="BS71" s="131"/>
      <c r="BT71" s="129">
        <v>100</v>
      </c>
      <c r="BU71" s="130"/>
      <c r="BV71" s="130"/>
      <c r="BW71" s="130"/>
      <c r="BX71" s="130"/>
      <c r="BY71" s="131"/>
      <c r="BZ71" s="129">
        <v>100</v>
      </c>
      <c r="CA71" s="130"/>
      <c r="CB71" s="130"/>
      <c r="CC71" s="130"/>
      <c r="CD71" s="130"/>
      <c r="CE71" s="131"/>
      <c r="CF71" s="148">
        <v>3</v>
      </c>
      <c r="CG71" s="149"/>
      <c r="CH71" s="149"/>
      <c r="CI71" s="149"/>
      <c r="CJ71" s="149"/>
      <c r="CK71" s="150"/>
      <c r="CL71" s="129"/>
      <c r="CM71" s="130"/>
      <c r="CN71" s="130"/>
      <c r="CO71" s="130"/>
      <c r="CP71" s="130"/>
      <c r="CQ71" s="131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</row>
    <row r="72" spans="1:115" ht="69" customHeight="1" x14ac:dyDescent="0.2">
      <c r="A72" s="133" t="s">
        <v>213</v>
      </c>
      <c r="B72" s="134"/>
      <c r="C72" s="134"/>
      <c r="D72" s="134"/>
      <c r="E72" s="134"/>
      <c r="F72" s="134"/>
      <c r="G72" s="135"/>
      <c r="H72" s="136" t="s">
        <v>214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65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48">
        <v>3</v>
      </c>
      <c r="CG72" s="149"/>
      <c r="CH72" s="149"/>
      <c r="CI72" s="149"/>
      <c r="CJ72" s="149"/>
      <c r="CK72" s="150"/>
      <c r="CL72" s="129"/>
      <c r="CM72" s="130"/>
      <c r="CN72" s="130"/>
      <c r="CO72" s="130"/>
      <c r="CP72" s="130"/>
      <c r="CQ72" s="131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</row>
    <row r="73" spans="1:115" ht="61.5" customHeight="1" x14ac:dyDescent="0.2">
      <c r="A73" s="263" t="s">
        <v>71</v>
      </c>
      <c r="B73" s="154"/>
      <c r="C73" s="154"/>
      <c r="D73" s="154"/>
      <c r="E73" s="154"/>
      <c r="F73" s="154"/>
      <c r="G73" s="155"/>
      <c r="H73" s="136" t="s">
        <v>72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8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65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48">
        <v>3</v>
      </c>
      <c r="CG73" s="149"/>
      <c r="CH73" s="149"/>
      <c r="CI73" s="149"/>
      <c r="CJ73" s="149"/>
      <c r="CK73" s="150"/>
      <c r="CL73" s="129"/>
      <c r="CM73" s="130"/>
      <c r="CN73" s="130"/>
      <c r="CO73" s="130"/>
      <c r="CP73" s="130"/>
      <c r="CQ73" s="131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</row>
    <row r="74" spans="1:115" ht="108.75" hidden="1" customHeight="1" x14ac:dyDescent="0.2">
      <c r="A74" s="263" t="s">
        <v>133</v>
      </c>
      <c r="B74" s="154"/>
      <c r="C74" s="154"/>
      <c r="D74" s="154"/>
      <c r="E74" s="154"/>
      <c r="F74" s="154"/>
      <c r="G74" s="155"/>
      <c r="H74" s="264" t="s">
        <v>319</v>
      </c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6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65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0</v>
      </c>
      <c r="BO74" s="130"/>
      <c r="BP74" s="130"/>
      <c r="BQ74" s="130"/>
      <c r="BR74" s="130"/>
      <c r="BS74" s="131"/>
      <c r="BT74" s="129">
        <v>0</v>
      </c>
      <c r="BU74" s="130"/>
      <c r="BV74" s="130"/>
      <c r="BW74" s="130"/>
      <c r="BX74" s="130"/>
      <c r="BY74" s="131"/>
      <c r="BZ74" s="129">
        <v>0</v>
      </c>
      <c r="CA74" s="130"/>
      <c r="CB74" s="130"/>
      <c r="CC74" s="130"/>
      <c r="CD74" s="130"/>
      <c r="CE74" s="131"/>
      <c r="CF74" s="151">
        <v>3</v>
      </c>
      <c r="CG74" s="152"/>
      <c r="CH74" s="152"/>
      <c r="CI74" s="152"/>
      <c r="CJ74" s="152"/>
      <c r="CK74" s="153"/>
      <c r="CL74" s="129"/>
      <c r="CM74" s="130"/>
      <c r="CN74" s="130"/>
      <c r="CO74" s="130"/>
      <c r="CP74" s="130"/>
      <c r="CQ74" s="131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</row>
    <row r="75" spans="1:115" ht="37.5" customHeight="1" x14ac:dyDescent="0.2">
      <c r="A75" s="263" t="s">
        <v>62</v>
      </c>
      <c r="B75" s="154"/>
      <c r="C75" s="154"/>
      <c r="D75" s="154"/>
      <c r="E75" s="154"/>
      <c r="F75" s="154"/>
      <c r="G75" s="155"/>
      <c r="H75" s="136" t="s">
        <v>63</v>
      </c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8"/>
      <c r="T75" s="139" t="s">
        <v>64</v>
      </c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1"/>
      <c r="AF75" s="142" t="s">
        <v>73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145" t="s">
        <v>66</v>
      </c>
      <c r="BA75" s="146"/>
      <c r="BB75" s="146"/>
      <c r="BC75" s="146"/>
      <c r="BD75" s="146"/>
      <c r="BE75" s="146"/>
      <c r="BF75" s="147"/>
      <c r="BG75" s="145" t="s">
        <v>67</v>
      </c>
      <c r="BH75" s="146"/>
      <c r="BI75" s="146"/>
      <c r="BJ75" s="146"/>
      <c r="BK75" s="146"/>
      <c r="BL75" s="146"/>
      <c r="BM75" s="147"/>
      <c r="BN75" s="129">
        <v>100</v>
      </c>
      <c r="BO75" s="130"/>
      <c r="BP75" s="130"/>
      <c r="BQ75" s="130"/>
      <c r="BR75" s="130"/>
      <c r="BS75" s="131"/>
      <c r="BT75" s="129">
        <v>100</v>
      </c>
      <c r="BU75" s="130"/>
      <c r="BV75" s="130"/>
      <c r="BW75" s="130"/>
      <c r="BX75" s="130"/>
      <c r="BY75" s="131"/>
      <c r="BZ75" s="129">
        <v>100</v>
      </c>
      <c r="CA75" s="130"/>
      <c r="CB75" s="130"/>
      <c r="CC75" s="130"/>
      <c r="CD75" s="130"/>
      <c r="CE75" s="131"/>
      <c r="CF75" s="148">
        <v>3</v>
      </c>
      <c r="CG75" s="149"/>
      <c r="CH75" s="149"/>
      <c r="CI75" s="149"/>
      <c r="CJ75" s="149"/>
      <c r="CK75" s="150"/>
      <c r="CL75" s="129"/>
      <c r="CM75" s="130"/>
      <c r="CN75" s="130"/>
      <c r="CO75" s="130"/>
      <c r="CP75" s="130"/>
      <c r="CQ75" s="131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</row>
    <row r="76" spans="1:115" ht="42" customHeight="1" x14ac:dyDescent="0.2">
      <c r="A76" s="133" t="s">
        <v>68</v>
      </c>
      <c r="B76" s="154"/>
      <c r="C76" s="154"/>
      <c r="D76" s="154"/>
      <c r="E76" s="154"/>
      <c r="F76" s="154"/>
      <c r="G76" s="155"/>
      <c r="H76" s="136" t="s">
        <v>69</v>
      </c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8"/>
      <c r="T76" s="139" t="s">
        <v>64</v>
      </c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1"/>
      <c r="AF76" s="142" t="s">
        <v>73</v>
      </c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4"/>
      <c r="AZ76" s="145" t="s">
        <v>66</v>
      </c>
      <c r="BA76" s="146"/>
      <c r="BB76" s="146"/>
      <c r="BC76" s="146"/>
      <c r="BD76" s="146"/>
      <c r="BE76" s="146"/>
      <c r="BF76" s="147"/>
      <c r="BG76" s="145" t="s">
        <v>67</v>
      </c>
      <c r="BH76" s="146"/>
      <c r="BI76" s="146"/>
      <c r="BJ76" s="146"/>
      <c r="BK76" s="146"/>
      <c r="BL76" s="146"/>
      <c r="BM76" s="147"/>
      <c r="BN76" s="129">
        <v>100</v>
      </c>
      <c r="BO76" s="130"/>
      <c r="BP76" s="130"/>
      <c r="BQ76" s="130"/>
      <c r="BR76" s="130"/>
      <c r="BS76" s="131"/>
      <c r="BT76" s="129">
        <v>100</v>
      </c>
      <c r="BU76" s="130"/>
      <c r="BV76" s="130"/>
      <c r="BW76" s="130"/>
      <c r="BX76" s="130"/>
      <c r="BY76" s="131"/>
      <c r="BZ76" s="129">
        <v>100</v>
      </c>
      <c r="CA76" s="130"/>
      <c r="CB76" s="130"/>
      <c r="CC76" s="130"/>
      <c r="CD76" s="130"/>
      <c r="CE76" s="131"/>
      <c r="CF76" s="148">
        <v>3</v>
      </c>
      <c r="CG76" s="149"/>
      <c r="CH76" s="149"/>
      <c r="CI76" s="149"/>
      <c r="CJ76" s="149"/>
      <c r="CK76" s="150"/>
      <c r="CL76" s="129"/>
      <c r="CM76" s="130"/>
      <c r="CN76" s="130"/>
      <c r="CO76" s="130"/>
      <c r="CP76" s="130"/>
      <c r="CQ76" s="131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</row>
    <row r="77" spans="1:115" ht="42.75" customHeight="1" x14ac:dyDescent="0.2">
      <c r="A77" s="133" t="s">
        <v>213</v>
      </c>
      <c r="B77" s="134"/>
      <c r="C77" s="134"/>
      <c r="D77" s="134"/>
      <c r="E77" s="134"/>
      <c r="F77" s="134"/>
      <c r="G77" s="135"/>
      <c r="H77" s="136" t="s">
        <v>214</v>
      </c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8"/>
      <c r="T77" s="139" t="s">
        <v>64</v>
      </c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1"/>
      <c r="AF77" s="142" t="s">
        <v>73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4"/>
      <c r="AZ77" s="145" t="s">
        <v>66</v>
      </c>
      <c r="BA77" s="146"/>
      <c r="BB77" s="146"/>
      <c r="BC77" s="146"/>
      <c r="BD77" s="146"/>
      <c r="BE77" s="146"/>
      <c r="BF77" s="147"/>
      <c r="BG77" s="145" t="s">
        <v>67</v>
      </c>
      <c r="BH77" s="146"/>
      <c r="BI77" s="146"/>
      <c r="BJ77" s="146"/>
      <c r="BK77" s="146"/>
      <c r="BL77" s="146"/>
      <c r="BM77" s="147"/>
      <c r="BN77" s="129">
        <v>100</v>
      </c>
      <c r="BO77" s="130"/>
      <c r="BP77" s="130"/>
      <c r="BQ77" s="130"/>
      <c r="BR77" s="130"/>
      <c r="BS77" s="131"/>
      <c r="BT77" s="129">
        <v>100</v>
      </c>
      <c r="BU77" s="130"/>
      <c r="BV77" s="130"/>
      <c r="BW77" s="130"/>
      <c r="BX77" s="130"/>
      <c r="BY77" s="131"/>
      <c r="BZ77" s="129">
        <v>100</v>
      </c>
      <c r="CA77" s="130"/>
      <c r="CB77" s="130"/>
      <c r="CC77" s="130"/>
      <c r="CD77" s="130"/>
      <c r="CE77" s="131"/>
      <c r="CF77" s="148">
        <v>3</v>
      </c>
      <c r="CG77" s="149"/>
      <c r="CH77" s="149"/>
      <c r="CI77" s="149"/>
      <c r="CJ77" s="149"/>
      <c r="CK77" s="150"/>
      <c r="CL77" s="129"/>
      <c r="CM77" s="130"/>
      <c r="CN77" s="130"/>
      <c r="CO77" s="130"/>
      <c r="CP77" s="130"/>
      <c r="CQ77" s="131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</row>
    <row r="78" spans="1:115" ht="42" customHeight="1" x14ac:dyDescent="0.2">
      <c r="A78" s="263" t="s">
        <v>71</v>
      </c>
      <c r="B78" s="154"/>
      <c r="C78" s="154"/>
      <c r="D78" s="154"/>
      <c r="E78" s="154"/>
      <c r="F78" s="154"/>
      <c r="G78" s="155"/>
      <c r="H78" s="136" t="s">
        <v>72</v>
      </c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8"/>
      <c r="T78" s="139" t="s">
        <v>64</v>
      </c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1"/>
      <c r="AF78" s="142" t="s">
        <v>73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4"/>
      <c r="AZ78" s="145" t="s">
        <v>66</v>
      </c>
      <c r="BA78" s="146"/>
      <c r="BB78" s="146"/>
      <c r="BC78" s="146"/>
      <c r="BD78" s="146"/>
      <c r="BE78" s="146"/>
      <c r="BF78" s="147"/>
      <c r="BG78" s="145" t="s">
        <v>67</v>
      </c>
      <c r="BH78" s="146"/>
      <c r="BI78" s="146"/>
      <c r="BJ78" s="146"/>
      <c r="BK78" s="146"/>
      <c r="BL78" s="146"/>
      <c r="BM78" s="147"/>
      <c r="BN78" s="129">
        <v>100</v>
      </c>
      <c r="BO78" s="130"/>
      <c r="BP78" s="130"/>
      <c r="BQ78" s="130"/>
      <c r="BR78" s="130"/>
      <c r="BS78" s="131"/>
      <c r="BT78" s="129">
        <v>100</v>
      </c>
      <c r="BU78" s="130"/>
      <c r="BV78" s="130"/>
      <c r="BW78" s="130"/>
      <c r="BX78" s="130"/>
      <c r="BY78" s="131"/>
      <c r="BZ78" s="129">
        <v>100</v>
      </c>
      <c r="CA78" s="130"/>
      <c r="CB78" s="130"/>
      <c r="CC78" s="130"/>
      <c r="CD78" s="130"/>
      <c r="CE78" s="131"/>
      <c r="CF78" s="148">
        <v>3</v>
      </c>
      <c r="CG78" s="149"/>
      <c r="CH78" s="149"/>
      <c r="CI78" s="149"/>
      <c r="CJ78" s="149"/>
      <c r="CK78" s="150"/>
      <c r="CL78" s="129"/>
      <c r="CM78" s="130"/>
      <c r="CN78" s="130"/>
      <c r="CO78" s="130"/>
      <c r="CP78" s="130"/>
      <c r="CQ78" s="131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</row>
    <row r="79" spans="1:115" ht="108.75" hidden="1" customHeight="1" x14ac:dyDescent="0.2">
      <c r="A79" s="263" t="s">
        <v>133</v>
      </c>
      <c r="B79" s="154"/>
      <c r="C79" s="154"/>
      <c r="D79" s="154"/>
      <c r="E79" s="154"/>
      <c r="F79" s="154"/>
      <c r="G79" s="155"/>
      <c r="H79" s="264" t="s">
        <v>319</v>
      </c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6"/>
      <c r="T79" s="139" t="s">
        <v>64</v>
      </c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1"/>
      <c r="AF79" s="142" t="s">
        <v>73</v>
      </c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/>
      <c r="AZ79" s="145" t="s">
        <v>66</v>
      </c>
      <c r="BA79" s="146"/>
      <c r="BB79" s="146"/>
      <c r="BC79" s="146"/>
      <c r="BD79" s="146"/>
      <c r="BE79" s="146"/>
      <c r="BF79" s="147"/>
      <c r="BG79" s="145" t="s">
        <v>67</v>
      </c>
      <c r="BH79" s="146"/>
      <c r="BI79" s="146"/>
      <c r="BJ79" s="146"/>
      <c r="BK79" s="146"/>
      <c r="BL79" s="146"/>
      <c r="BM79" s="147"/>
      <c r="BN79" s="129">
        <v>0</v>
      </c>
      <c r="BO79" s="130"/>
      <c r="BP79" s="130"/>
      <c r="BQ79" s="130"/>
      <c r="BR79" s="130"/>
      <c r="BS79" s="131"/>
      <c r="BT79" s="129">
        <v>0</v>
      </c>
      <c r="BU79" s="130"/>
      <c r="BV79" s="130"/>
      <c r="BW79" s="130"/>
      <c r="BX79" s="130"/>
      <c r="BY79" s="131"/>
      <c r="BZ79" s="129">
        <v>0</v>
      </c>
      <c r="CA79" s="130"/>
      <c r="CB79" s="130"/>
      <c r="CC79" s="130"/>
      <c r="CD79" s="130"/>
      <c r="CE79" s="131"/>
      <c r="CF79" s="151">
        <v>3</v>
      </c>
      <c r="CG79" s="152"/>
      <c r="CH79" s="152"/>
      <c r="CI79" s="152"/>
      <c r="CJ79" s="152"/>
      <c r="CK79" s="153"/>
      <c r="CL79" s="129"/>
      <c r="CM79" s="130"/>
      <c r="CN79" s="130"/>
      <c r="CO79" s="130"/>
      <c r="CP79" s="130"/>
      <c r="CQ79" s="131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</row>
    <row r="80" spans="1:115" ht="7.5" customHeight="1" x14ac:dyDescent="0.2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</row>
    <row r="81" spans="1:115" ht="0.75" hidden="1" customHeight="1" x14ac:dyDescent="0.2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</row>
    <row r="82" spans="1:115" ht="12" hidden="1" customHeight="1" x14ac:dyDescent="0.2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</row>
    <row r="83" spans="1:115" ht="0.75" hidden="1" customHeight="1" x14ac:dyDescent="0.2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</row>
    <row r="84" spans="1:115" ht="18" customHeight="1" x14ac:dyDescent="0.2">
      <c r="A84" s="161" t="s">
        <v>74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</row>
    <row r="85" spans="1:115" ht="9" customHeight="1" x14ac:dyDescent="0.2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</row>
    <row r="86" spans="1:115" ht="66.75" customHeight="1" x14ac:dyDescent="0.2">
      <c r="A86" s="217" t="s">
        <v>75</v>
      </c>
      <c r="B86" s="217"/>
      <c r="C86" s="217"/>
      <c r="D86" s="217"/>
      <c r="E86" s="217"/>
      <c r="F86" s="217"/>
      <c r="G86" s="217"/>
      <c r="H86" s="198" t="s">
        <v>76</v>
      </c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200"/>
      <c r="T86" s="217" t="s">
        <v>77</v>
      </c>
      <c r="U86" s="217"/>
      <c r="V86" s="217"/>
      <c r="W86" s="217"/>
      <c r="X86" s="217"/>
      <c r="Y86" s="217"/>
      <c r="Z86" s="217"/>
      <c r="AA86" s="217"/>
      <c r="AB86" s="217"/>
      <c r="AC86" s="145" t="s">
        <v>78</v>
      </c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7"/>
      <c r="BB86" s="145" t="s">
        <v>79</v>
      </c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7"/>
      <c r="BQ86" s="145" t="s">
        <v>80</v>
      </c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7"/>
      <c r="CF86" s="217" t="s">
        <v>81</v>
      </c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</row>
    <row r="87" spans="1:115" ht="14.25" customHeight="1" x14ac:dyDescent="0.2">
      <c r="A87" s="217"/>
      <c r="B87" s="217"/>
      <c r="C87" s="217"/>
      <c r="D87" s="217"/>
      <c r="E87" s="217"/>
      <c r="F87" s="217"/>
      <c r="G87" s="217"/>
      <c r="H87" s="198" t="s">
        <v>42</v>
      </c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200"/>
      <c r="T87" s="204" t="s">
        <v>42</v>
      </c>
      <c r="U87" s="205"/>
      <c r="V87" s="205"/>
      <c r="W87" s="205"/>
      <c r="X87" s="205"/>
      <c r="Y87" s="205"/>
      <c r="Z87" s="205"/>
      <c r="AA87" s="205"/>
      <c r="AB87" s="206"/>
      <c r="AC87" s="198" t="s">
        <v>42</v>
      </c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200"/>
      <c r="AS87" s="198" t="s">
        <v>82</v>
      </c>
      <c r="AT87" s="199"/>
      <c r="AU87" s="199"/>
      <c r="AV87" s="199"/>
      <c r="AW87" s="199"/>
      <c r="AX87" s="199"/>
      <c r="AY87" s="199"/>
      <c r="AZ87" s="199"/>
      <c r="BA87" s="200"/>
      <c r="BB87" s="207" t="s">
        <v>6</v>
      </c>
      <c r="BC87" s="208"/>
      <c r="BD87" s="170" t="s">
        <v>12</v>
      </c>
      <c r="BE87" s="170"/>
      <c r="BF87" s="96"/>
      <c r="BG87" s="207" t="s">
        <v>6</v>
      </c>
      <c r="BH87" s="208"/>
      <c r="BI87" s="170" t="s">
        <v>6</v>
      </c>
      <c r="BJ87" s="170"/>
      <c r="BK87" s="96"/>
      <c r="BL87" s="207" t="s">
        <v>6</v>
      </c>
      <c r="BM87" s="208"/>
      <c r="BN87" s="170" t="s">
        <v>207</v>
      </c>
      <c r="BO87" s="170"/>
      <c r="BP87" s="96"/>
      <c r="BQ87" s="207" t="s">
        <v>6</v>
      </c>
      <c r="BR87" s="208"/>
      <c r="BS87" s="170" t="s">
        <v>12</v>
      </c>
      <c r="BT87" s="170"/>
      <c r="BU87" s="96"/>
      <c r="BV87" s="207" t="s">
        <v>6</v>
      </c>
      <c r="BW87" s="208"/>
      <c r="BX87" s="170" t="s">
        <v>6</v>
      </c>
      <c r="BY87" s="170"/>
      <c r="BZ87" s="96"/>
      <c r="CA87" s="207" t="s">
        <v>6</v>
      </c>
      <c r="CB87" s="208"/>
      <c r="CC87" s="170" t="s">
        <v>207</v>
      </c>
      <c r="CD87" s="170"/>
      <c r="CE87" s="96"/>
      <c r="CF87" s="198" t="s">
        <v>45</v>
      </c>
      <c r="CG87" s="199"/>
      <c r="CH87" s="199"/>
      <c r="CI87" s="199"/>
      <c r="CJ87" s="199"/>
      <c r="CK87" s="200"/>
      <c r="CL87" s="198" t="s">
        <v>46</v>
      </c>
      <c r="CM87" s="199"/>
      <c r="CN87" s="199"/>
      <c r="CO87" s="199"/>
      <c r="CP87" s="199"/>
      <c r="CQ87" s="200"/>
    </row>
    <row r="88" spans="1:115" ht="9.6" customHeight="1" x14ac:dyDescent="0.2">
      <c r="A88" s="217"/>
      <c r="B88" s="217"/>
      <c r="C88" s="217"/>
      <c r="D88" s="217"/>
      <c r="E88" s="217"/>
      <c r="F88" s="217"/>
      <c r="G88" s="217"/>
      <c r="H88" s="204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6"/>
      <c r="T88" s="204"/>
      <c r="U88" s="205"/>
      <c r="V88" s="205"/>
      <c r="W88" s="205"/>
      <c r="X88" s="205"/>
      <c r="Y88" s="205"/>
      <c r="Z88" s="205"/>
      <c r="AA88" s="205"/>
      <c r="AB88" s="206"/>
      <c r="AC88" s="204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6"/>
      <c r="AS88" s="204"/>
      <c r="AT88" s="205"/>
      <c r="AU88" s="205"/>
      <c r="AV88" s="205"/>
      <c r="AW88" s="205"/>
      <c r="AX88" s="205"/>
      <c r="AY88" s="205"/>
      <c r="AZ88" s="205"/>
      <c r="BA88" s="206"/>
      <c r="BB88" s="204" t="s">
        <v>83</v>
      </c>
      <c r="BC88" s="205"/>
      <c r="BD88" s="205"/>
      <c r="BE88" s="205"/>
      <c r="BF88" s="206"/>
      <c r="BG88" s="204" t="s">
        <v>84</v>
      </c>
      <c r="BH88" s="205"/>
      <c r="BI88" s="205"/>
      <c r="BJ88" s="205"/>
      <c r="BK88" s="206"/>
      <c r="BL88" s="204" t="s">
        <v>85</v>
      </c>
      <c r="BM88" s="205"/>
      <c r="BN88" s="205"/>
      <c r="BO88" s="205"/>
      <c r="BP88" s="206"/>
      <c r="BQ88" s="204" t="s">
        <v>83</v>
      </c>
      <c r="BR88" s="205"/>
      <c r="BS88" s="205"/>
      <c r="BT88" s="205"/>
      <c r="BU88" s="206"/>
      <c r="BV88" s="204" t="s">
        <v>84</v>
      </c>
      <c r="BW88" s="205"/>
      <c r="BX88" s="205"/>
      <c r="BY88" s="205"/>
      <c r="BZ88" s="206"/>
      <c r="CA88" s="204" t="s">
        <v>85</v>
      </c>
      <c r="CB88" s="205"/>
      <c r="CC88" s="205"/>
      <c r="CD88" s="205"/>
      <c r="CE88" s="206"/>
      <c r="CF88" s="204"/>
      <c r="CG88" s="205"/>
      <c r="CH88" s="205"/>
      <c r="CI88" s="205"/>
      <c r="CJ88" s="205"/>
      <c r="CK88" s="206"/>
      <c r="CL88" s="204"/>
      <c r="CM88" s="205"/>
      <c r="CN88" s="205"/>
      <c r="CO88" s="205"/>
      <c r="CP88" s="205"/>
      <c r="CQ88" s="206"/>
    </row>
    <row r="89" spans="1:115" ht="49.15" hidden="1" customHeight="1" x14ac:dyDescent="0.2">
      <c r="A89" s="217"/>
      <c r="B89" s="217"/>
      <c r="C89" s="217"/>
      <c r="D89" s="217"/>
      <c r="E89" s="217"/>
      <c r="F89" s="217"/>
      <c r="G89" s="217"/>
      <c r="H89" s="204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6"/>
      <c r="T89" s="204"/>
      <c r="U89" s="205"/>
      <c r="V89" s="205"/>
      <c r="W89" s="205"/>
      <c r="X89" s="205"/>
      <c r="Y89" s="205"/>
      <c r="Z89" s="205"/>
      <c r="AA89" s="205"/>
      <c r="AB89" s="206"/>
      <c r="AC89" s="204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6"/>
      <c r="AS89" s="201"/>
      <c r="AT89" s="202"/>
      <c r="AU89" s="202"/>
      <c r="AV89" s="202"/>
      <c r="AW89" s="202"/>
      <c r="AX89" s="202"/>
      <c r="AY89" s="202"/>
      <c r="AZ89" s="202"/>
      <c r="BA89" s="203"/>
      <c r="BB89" s="204"/>
      <c r="BC89" s="205"/>
      <c r="BD89" s="205"/>
      <c r="BE89" s="205"/>
      <c r="BF89" s="206"/>
      <c r="BG89" s="204"/>
      <c r="BH89" s="205"/>
      <c r="BI89" s="205"/>
      <c r="BJ89" s="205"/>
      <c r="BK89" s="206"/>
      <c r="BL89" s="204"/>
      <c r="BM89" s="205"/>
      <c r="BN89" s="205"/>
      <c r="BO89" s="205"/>
      <c r="BP89" s="206"/>
      <c r="BQ89" s="204"/>
      <c r="BR89" s="205"/>
      <c r="BS89" s="205"/>
      <c r="BT89" s="205"/>
      <c r="BU89" s="206"/>
      <c r="BV89" s="204"/>
      <c r="BW89" s="205"/>
      <c r="BX89" s="205"/>
      <c r="BY89" s="205"/>
      <c r="BZ89" s="206"/>
      <c r="CA89" s="204"/>
      <c r="CB89" s="205"/>
      <c r="CC89" s="205"/>
      <c r="CD89" s="205"/>
      <c r="CE89" s="206"/>
      <c r="CF89" s="204"/>
      <c r="CG89" s="205"/>
      <c r="CH89" s="205"/>
      <c r="CI89" s="205"/>
      <c r="CJ89" s="205"/>
      <c r="CK89" s="206"/>
      <c r="CL89" s="204"/>
      <c r="CM89" s="205"/>
      <c r="CN89" s="205"/>
      <c r="CO89" s="205"/>
      <c r="CP89" s="205"/>
      <c r="CQ89" s="206"/>
    </row>
    <row r="90" spans="1:115" ht="67.5" customHeight="1" x14ac:dyDescent="0.2">
      <c r="A90" s="217"/>
      <c r="B90" s="217"/>
      <c r="C90" s="217"/>
      <c r="D90" s="217"/>
      <c r="E90" s="217"/>
      <c r="F90" s="217"/>
      <c r="G90" s="217"/>
      <c r="H90" s="201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3"/>
      <c r="T90" s="201"/>
      <c r="U90" s="202"/>
      <c r="V90" s="202"/>
      <c r="W90" s="202"/>
      <c r="X90" s="202"/>
      <c r="Y90" s="202"/>
      <c r="Z90" s="202"/>
      <c r="AA90" s="202"/>
      <c r="AB90" s="203"/>
      <c r="AC90" s="201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3"/>
      <c r="AS90" s="145" t="s">
        <v>50</v>
      </c>
      <c r="AT90" s="146"/>
      <c r="AU90" s="146"/>
      <c r="AV90" s="146"/>
      <c r="AW90" s="147"/>
      <c r="AX90" s="145" t="s">
        <v>51</v>
      </c>
      <c r="AY90" s="146"/>
      <c r="AZ90" s="146"/>
      <c r="BA90" s="147"/>
      <c r="BB90" s="201"/>
      <c r="BC90" s="202"/>
      <c r="BD90" s="202"/>
      <c r="BE90" s="202"/>
      <c r="BF90" s="203"/>
      <c r="BG90" s="201"/>
      <c r="BH90" s="202"/>
      <c r="BI90" s="202"/>
      <c r="BJ90" s="202"/>
      <c r="BK90" s="203"/>
      <c r="BL90" s="201"/>
      <c r="BM90" s="202"/>
      <c r="BN90" s="202"/>
      <c r="BO90" s="202"/>
      <c r="BP90" s="203"/>
      <c r="BQ90" s="201"/>
      <c r="BR90" s="202"/>
      <c r="BS90" s="202"/>
      <c r="BT90" s="202"/>
      <c r="BU90" s="203"/>
      <c r="BV90" s="201"/>
      <c r="BW90" s="202"/>
      <c r="BX90" s="202"/>
      <c r="BY90" s="202"/>
      <c r="BZ90" s="203"/>
      <c r="CA90" s="201"/>
      <c r="CB90" s="202"/>
      <c r="CC90" s="202"/>
      <c r="CD90" s="202"/>
      <c r="CE90" s="203"/>
      <c r="CF90" s="201"/>
      <c r="CG90" s="202"/>
      <c r="CH90" s="202"/>
      <c r="CI90" s="202"/>
      <c r="CJ90" s="202"/>
      <c r="CK90" s="203"/>
      <c r="CL90" s="201"/>
      <c r="CM90" s="202"/>
      <c r="CN90" s="202"/>
      <c r="CO90" s="202"/>
      <c r="CP90" s="202"/>
      <c r="CQ90" s="203"/>
    </row>
    <row r="91" spans="1:115" ht="18.75" customHeight="1" x14ac:dyDescent="0.2">
      <c r="A91" s="217" t="s">
        <v>27</v>
      </c>
      <c r="B91" s="217"/>
      <c r="C91" s="217"/>
      <c r="D91" s="217"/>
      <c r="E91" s="217"/>
      <c r="F91" s="217"/>
      <c r="G91" s="217"/>
      <c r="H91" s="145" t="s">
        <v>52</v>
      </c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7"/>
      <c r="T91" s="145" t="s">
        <v>53</v>
      </c>
      <c r="U91" s="146"/>
      <c r="V91" s="146"/>
      <c r="W91" s="146"/>
      <c r="X91" s="146"/>
      <c r="Y91" s="146"/>
      <c r="Z91" s="146"/>
      <c r="AA91" s="146"/>
      <c r="AB91" s="147"/>
      <c r="AC91" s="198" t="s">
        <v>54</v>
      </c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200"/>
      <c r="AS91" s="145" t="s">
        <v>55</v>
      </c>
      <c r="AT91" s="146"/>
      <c r="AU91" s="146"/>
      <c r="AV91" s="146"/>
      <c r="AW91" s="147"/>
      <c r="AX91" s="145" t="s">
        <v>56</v>
      </c>
      <c r="AY91" s="146"/>
      <c r="AZ91" s="146"/>
      <c r="BA91" s="147"/>
      <c r="BB91" s="217" t="s">
        <v>57</v>
      </c>
      <c r="BC91" s="217"/>
      <c r="BD91" s="217"/>
      <c r="BE91" s="217"/>
      <c r="BF91" s="217"/>
      <c r="BG91" s="217" t="s">
        <v>58</v>
      </c>
      <c r="BH91" s="217"/>
      <c r="BI91" s="217"/>
      <c r="BJ91" s="217"/>
      <c r="BK91" s="217"/>
      <c r="BL91" s="217" t="s">
        <v>59</v>
      </c>
      <c r="BM91" s="217"/>
      <c r="BN91" s="217"/>
      <c r="BO91" s="217"/>
      <c r="BP91" s="217"/>
      <c r="BQ91" s="217" t="s">
        <v>60</v>
      </c>
      <c r="BR91" s="217"/>
      <c r="BS91" s="217"/>
      <c r="BT91" s="217"/>
      <c r="BU91" s="217"/>
      <c r="BV91" s="217" t="s">
        <v>61</v>
      </c>
      <c r="BW91" s="217"/>
      <c r="BX91" s="217"/>
      <c r="BY91" s="217"/>
      <c r="BZ91" s="217"/>
      <c r="CA91" s="217" t="s">
        <v>86</v>
      </c>
      <c r="CB91" s="217"/>
      <c r="CC91" s="217"/>
      <c r="CD91" s="217"/>
      <c r="CE91" s="217"/>
      <c r="CF91" s="217" t="s">
        <v>87</v>
      </c>
      <c r="CG91" s="217"/>
      <c r="CH91" s="217"/>
      <c r="CI91" s="217"/>
      <c r="CJ91" s="217"/>
      <c r="CK91" s="217"/>
      <c r="CL91" s="217" t="s">
        <v>88</v>
      </c>
      <c r="CM91" s="217"/>
      <c r="CN91" s="217"/>
      <c r="CO91" s="217"/>
      <c r="CP91" s="217"/>
      <c r="CQ91" s="217"/>
    </row>
    <row r="92" spans="1:115" ht="48" customHeight="1" x14ac:dyDescent="0.2">
      <c r="A92" s="263" t="s">
        <v>62</v>
      </c>
      <c r="B92" s="154"/>
      <c r="C92" s="154"/>
      <c r="D92" s="154"/>
      <c r="E92" s="154"/>
      <c r="F92" s="154"/>
      <c r="G92" s="155"/>
      <c r="H92" s="264" t="s">
        <v>63</v>
      </c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6"/>
      <c r="T92" s="129" t="s">
        <v>64</v>
      </c>
      <c r="U92" s="130"/>
      <c r="V92" s="130"/>
      <c r="W92" s="130"/>
      <c r="X92" s="130"/>
      <c r="Y92" s="130"/>
      <c r="Z92" s="130"/>
      <c r="AA92" s="130"/>
      <c r="AB92" s="131"/>
      <c r="AC92" s="142" t="s">
        <v>89</v>
      </c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4"/>
      <c r="AS92" s="145" t="s">
        <v>90</v>
      </c>
      <c r="AT92" s="146"/>
      <c r="AU92" s="146"/>
      <c r="AV92" s="146"/>
      <c r="AW92" s="147"/>
      <c r="AX92" s="177" t="s">
        <v>91</v>
      </c>
      <c r="AY92" s="178"/>
      <c r="AZ92" s="178"/>
      <c r="BA92" s="179"/>
      <c r="BB92" s="129">
        <v>270</v>
      </c>
      <c r="BC92" s="130"/>
      <c r="BD92" s="130"/>
      <c r="BE92" s="130"/>
      <c r="BF92" s="131"/>
      <c r="BG92" s="129">
        <v>275</v>
      </c>
      <c r="BH92" s="130"/>
      <c r="BI92" s="130"/>
      <c r="BJ92" s="130"/>
      <c r="BK92" s="131"/>
      <c r="BL92" s="129">
        <v>275</v>
      </c>
      <c r="BM92" s="130"/>
      <c r="BN92" s="130"/>
      <c r="BO92" s="130"/>
      <c r="BP92" s="131"/>
      <c r="BQ92" s="129"/>
      <c r="BR92" s="130"/>
      <c r="BS92" s="130"/>
      <c r="BT92" s="130"/>
      <c r="BU92" s="131"/>
      <c r="BV92" s="129"/>
      <c r="BW92" s="130"/>
      <c r="BX92" s="130"/>
      <c r="BY92" s="130"/>
      <c r="BZ92" s="131"/>
      <c r="CA92" s="129"/>
      <c r="CB92" s="130"/>
      <c r="CC92" s="130"/>
      <c r="CD92" s="130"/>
      <c r="CE92" s="131"/>
      <c r="CF92" s="151">
        <v>3</v>
      </c>
      <c r="CG92" s="152"/>
      <c r="CH92" s="152"/>
      <c r="CI92" s="152"/>
      <c r="CJ92" s="152"/>
      <c r="CK92" s="153"/>
      <c r="CL92" s="129"/>
      <c r="CM92" s="130"/>
      <c r="CN92" s="130"/>
      <c r="CO92" s="130"/>
      <c r="CP92" s="130"/>
      <c r="CQ92" s="131"/>
    </row>
    <row r="93" spans="1:115" ht="45" customHeight="1" x14ac:dyDescent="0.2">
      <c r="A93" s="133" t="s">
        <v>68</v>
      </c>
      <c r="B93" s="154"/>
      <c r="C93" s="154"/>
      <c r="D93" s="154"/>
      <c r="E93" s="154"/>
      <c r="F93" s="154"/>
      <c r="G93" s="155"/>
      <c r="H93" s="136" t="s">
        <v>69</v>
      </c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8"/>
      <c r="T93" s="129" t="s">
        <v>64</v>
      </c>
      <c r="U93" s="130"/>
      <c r="V93" s="130"/>
      <c r="W93" s="130"/>
      <c r="X93" s="130"/>
      <c r="Y93" s="130"/>
      <c r="Z93" s="130"/>
      <c r="AA93" s="130"/>
      <c r="AB93" s="131"/>
      <c r="AC93" s="142" t="s">
        <v>89</v>
      </c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4"/>
      <c r="AS93" s="145" t="s">
        <v>90</v>
      </c>
      <c r="AT93" s="146"/>
      <c r="AU93" s="146"/>
      <c r="AV93" s="146"/>
      <c r="AW93" s="147"/>
      <c r="AX93" s="177" t="s">
        <v>91</v>
      </c>
      <c r="AY93" s="178"/>
      <c r="AZ93" s="178"/>
      <c r="BA93" s="179"/>
      <c r="BB93" s="129">
        <v>270</v>
      </c>
      <c r="BC93" s="130"/>
      <c r="BD93" s="130"/>
      <c r="BE93" s="130"/>
      <c r="BF93" s="131"/>
      <c r="BG93" s="129">
        <v>275</v>
      </c>
      <c r="BH93" s="130"/>
      <c r="BI93" s="130"/>
      <c r="BJ93" s="130"/>
      <c r="BK93" s="131"/>
      <c r="BL93" s="129">
        <v>275</v>
      </c>
      <c r="BM93" s="130"/>
      <c r="BN93" s="130"/>
      <c r="BO93" s="130"/>
      <c r="BP93" s="131"/>
      <c r="BQ93" s="129"/>
      <c r="BR93" s="130"/>
      <c r="BS93" s="130"/>
      <c r="BT93" s="130"/>
      <c r="BU93" s="131"/>
      <c r="BV93" s="129"/>
      <c r="BW93" s="130"/>
      <c r="BX93" s="130"/>
      <c r="BY93" s="130"/>
      <c r="BZ93" s="131"/>
      <c r="CA93" s="129"/>
      <c r="CB93" s="130"/>
      <c r="CC93" s="130"/>
      <c r="CD93" s="130"/>
      <c r="CE93" s="131"/>
      <c r="CF93" s="151">
        <v>3</v>
      </c>
      <c r="CG93" s="152"/>
      <c r="CH93" s="152"/>
      <c r="CI93" s="152"/>
      <c r="CJ93" s="152"/>
      <c r="CK93" s="153"/>
      <c r="CL93" s="129"/>
      <c r="CM93" s="130"/>
      <c r="CN93" s="130"/>
      <c r="CO93" s="130"/>
      <c r="CP93" s="130"/>
      <c r="CQ93" s="131"/>
    </row>
    <row r="94" spans="1:115" ht="46.5" customHeight="1" x14ac:dyDescent="0.2">
      <c r="A94" s="133" t="s">
        <v>213</v>
      </c>
      <c r="B94" s="134"/>
      <c r="C94" s="134"/>
      <c r="D94" s="134"/>
      <c r="E94" s="134"/>
      <c r="F94" s="134"/>
      <c r="G94" s="135"/>
      <c r="H94" s="136" t="s">
        <v>214</v>
      </c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8"/>
      <c r="T94" s="129" t="s">
        <v>64</v>
      </c>
      <c r="U94" s="130"/>
      <c r="V94" s="130"/>
      <c r="W94" s="130"/>
      <c r="X94" s="130"/>
      <c r="Y94" s="130"/>
      <c r="Z94" s="130"/>
      <c r="AA94" s="130"/>
      <c r="AB94" s="131"/>
      <c r="AC94" s="142" t="s">
        <v>89</v>
      </c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4"/>
      <c r="AS94" s="145" t="s">
        <v>90</v>
      </c>
      <c r="AT94" s="146"/>
      <c r="AU94" s="146"/>
      <c r="AV94" s="146"/>
      <c r="AW94" s="147"/>
      <c r="AX94" s="177" t="s">
        <v>91</v>
      </c>
      <c r="AY94" s="178"/>
      <c r="AZ94" s="178"/>
      <c r="BA94" s="179"/>
      <c r="BB94" s="129">
        <v>80</v>
      </c>
      <c r="BC94" s="130"/>
      <c r="BD94" s="130"/>
      <c r="BE94" s="130"/>
      <c r="BF94" s="131"/>
      <c r="BG94" s="129">
        <v>30</v>
      </c>
      <c r="BH94" s="130"/>
      <c r="BI94" s="130"/>
      <c r="BJ94" s="130"/>
      <c r="BK94" s="131"/>
      <c r="BL94" s="129">
        <v>30</v>
      </c>
      <c r="BM94" s="130"/>
      <c r="BN94" s="130"/>
      <c r="BO94" s="130"/>
      <c r="BP94" s="131"/>
      <c r="BQ94" s="129"/>
      <c r="BR94" s="130"/>
      <c r="BS94" s="130"/>
      <c r="BT94" s="130"/>
      <c r="BU94" s="131"/>
      <c r="BV94" s="129"/>
      <c r="BW94" s="130"/>
      <c r="BX94" s="130"/>
      <c r="BY94" s="130"/>
      <c r="BZ94" s="131"/>
      <c r="CA94" s="129"/>
      <c r="CB94" s="130"/>
      <c r="CC94" s="130"/>
      <c r="CD94" s="130"/>
      <c r="CE94" s="131"/>
      <c r="CF94" s="151">
        <v>3</v>
      </c>
      <c r="CG94" s="152"/>
      <c r="CH94" s="152"/>
      <c r="CI94" s="152"/>
      <c r="CJ94" s="152"/>
      <c r="CK94" s="153"/>
      <c r="CL94" s="129"/>
      <c r="CM94" s="130"/>
      <c r="CN94" s="130"/>
      <c r="CO94" s="130"/>
      <c r="CP94" s="130"/>
      <c r="CQ94" s="131"/>
    </row>
    <row r="95" spans="1:115" ht="42" customHeight="1" x14ac:dyDescent="0.2">
      <c r="A95" s="263" t="s">
        <v>71</v>
      </c>
      <c r="B95" s="154"/>
      <c r="C95" s="154"/>
      <c r="D95" s="154"/>
      <c r="E95" s="154"/>
      <c r="F95" s="154"/>
      <c r="G95" s="155"/>
      <c r="H95" s="136" t="s">
        <v>72</v>
      </c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8"/>
      <c r="T95" s="129" t="s">
        <v>64</v>
      </c>
      <c r="U95" s="130"/>
      <c r="V95" s="130"/>
      <c r="W95" s="130"/>
      <c r="X95" s="130"/>
      <c r="Y95" s="130"/>
      <c r="Z95" s="130"/>
      <c r="AA95" s="130"/>
      <c r="AB95" s="131"/>
      <c r="AC95" s="142" t="s">
        <v>89</v>
      </c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85"/>
      <c r="AR95" s="86"/>
      <c r="AS95" s="145" t="s">
        <v>90</v>
      </c>
      <c r="AT95" s="146"/>
      <c r="AU95" s="146"/>
      <c r="AV95" s="146"/>
      <c r="AW95" s="147"/>
      <c r="AX95" s="177" t="s">
        <v>91</v>
      </c>
      <c r="AY95" s="178"/>
      <c r="AZ95" s="178"/>
      <c r="BA95" s="179"/>
      <c r="BB95" s="129">
        <v>135</v>
      </c>
      <c r="BC95" s="130"/>
      <c r="BD95" s="130"/>
      <c r="BE95" s="130"/>
      <c r="BF95" s="131"/>
      <c r="BG95" s="129">
        <v>15</v>
      </c>
      <c r="BH95" s="130"/>
      <c r="BI95" s="130"/>
      <c r="BJ95" s="130"/>
      <c r="BK95" s="131"/>
      <c r="BL95" s="129">
        <v>15</v>
      </c>
      <c r="BM95" s="130"/>
      <c r="BN95" s="130"/>
      <c r="BO95" s="130"/>
      <c r="BP95" s="131"/>
      <c r="BQ95" s="129"/>
      <c r="BR95" s="130"/>
      <c r="BS95" s="130"/>
      <c r="BT95" s="130"/>
      <c r="BU95" s="131"/>
      <c r="BV95" s="129"/>
      <c r="BW95" s="130"/>
      <c r="BX95" s="130"/>
      <c r="BY95" s="130"/>
      <c r="BZ95" s="131"/>
      <c r="CA95" s="129"/>
      <c r="CB95" s="130"/>
      <c r="CC95" s="130"/>
      <c r="CD95" s="130"/>
      <c r="CE95" s="131"/>
      <c r="CF95" s="151">
        <v>3</v>
      </c>
      <c r="CG95" s="152"/>
      <c r="CH95" s="152"/>
      <c r="CI95" s="152"/>
      <c r="CJ95" s="152"/>
      <c r="CK95" s="153"/>
      <c r="CL95" s="129"/>
      <c r="CM95" s="130"/>
      <c r="CN95" s="130"/>
      <c r="CO95" s="130"/>
      <c r="CP95" s="130"/>
      <c r="CQ95" s="131"/>
    </row>
    <row r="96" spans="1:115" ht="115.5" hidden="1" customHeight="1" x14ac:dyDescent="0.2">
      <c r="A96" s="263" t="s">
        <v>133</v>
      </c>
      <c r="B96" s="154"/>
      <c r="C96" s="154"/>
      <c r="D96" s="154"/>
      <c r="E96" s="154"/>
      <c r="F96" s="154"/>
      <c r="G96" s="155"/>
      <c r="H96" s="264" t="s">
        <v>319</v>
      </c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6"/>
      <c r="T96" s="129" t="s">
        <v>64</v>
      </c>
      <c r="U96" s="130"/>
      <c r="V96" s="130"/>
      <c r="W96" s="130"/>
      <c r="X96" s="130"/>
      <c r="Y96" s="130"/>
      <c r="Z96" s="130"/>
      <c r="AA96" s="130"/>
      <c r="AB96" s="131"/>
      <c r="AC96" s="142" t="s">
        <v>89</v>
      </c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4"/>
      <c r="AS96" s="145" t="s">
        <v>90</v>
      </c>
      <c r="AT96" s="146"/>
      <c r="AU96" s="146"/>
      <c r="AV96" s="146"/>
      <c r="AW96" s="147"/>
      <c r="AX96" s="177" t="s">
        <v>91</v>
      </c>
      <c r="AY96" s="178"/>
      <c r="AZ96" s="178"/>
      <c r="BA96" s="179"/>
      <c r="BB96" s="215">
        <v>0</v>
      </c>
      <c r="BC96" s="215"/>
      <c r="BD96" s="215"/>
      <c r="BE96" s="215"/>
      <c r="BF96" s="215"/>
      <c r="BG96" s="215">
        <v>0</v>
      </c>
      <c r="BH96" s="215"/>
      <c r="BI96" s="215"/>
      <c r="BJ96" s="215"/>
      <c r="BK96" s="215"/>
      <c r="BL96" s="215">
        <v>0</v>
      </c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151">
        <v>3</v>
      </c>
      <c r="CG96" s="152"/>
      <c r="CH96" s="152"/>
      <c r="CI96" s="152"/>
      <c r="CJ96" s="152"/>
      <c r="CK96" s="153"/>
      <c r="CL96" s="215"/>
      <c r="CM96" s="215"/>
      <c r="CN96" s="215"/>
      <c r="CO96" s="215"/>
      <c r="CP96" s="215"/>
      <c r="CQ96" s="215"/>
    </row>
    <row r="97" spans="1:95" ht="15" customHeight="1" x14ac:dyDescent="0.2">
      <c r="A97" s="18"/>
      <c r="B97" s="18"/>
      <c r="C97" s="18"/>
      <c r="D97" s="18"/>
      <c r="E97" s="18"/>
      <c r="F97" s="18"/>
      <c r="G97" s="18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8"/>
      <c r="U97" s="68"/>
      <c r="V97" s="68"/>
      <c r="W97" s="68"/>
      <c r="X97" s="68"/>
      <c r="Y97" s="68"/>
      <c r="Z97" s="68"/>
      <c r="AA97" s="68"/>
      <c r="AB97" s="68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95"/>
      <c r="AT97" s="95"/>
      <c r="AU97" s="95"/>
      <c r="AV97" s="95"/>
      <c r="AW97" s="95"/>
      <c r="AX97" s="72"/>
      <c r="AY97" s="72"/>
      <c r="AZ97" s="72"/>
      <c r="BA97" s="72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7"/>
      <c r="CG97" s="67"/>
      <c r="CH97" s="67"/>
      <c r="CI97" s="67"/>
      <c r="CJ97" s="67"/>
      <c r="CK97" s="67"/>
      <c r="CL97" s="68"/>
      <c r="CM97" s="68"/>
      <c r="CN97" s="68"/>
      <c r="CO97" s="68"/>
      <c r="CP97" s="68"/>
      <c r="CQ97" s="68"/>
    </row>
    <row r="98" spans="1:95" ht="22.5" customHeight="1" x14ac:dyDescent="0.2">
      <c r="A98" s="161" t="s">
        <v>92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</row>
    <row r="99" spans="1:95" ht="12.75" hidden="1" customHeight="1" x14ac:dyDescent="0.2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6"/>
      <c r="BD99" s="246"/>
      <c r="BE99" s="246"/>
      <c r="BF99" s="246"/>
      <c r="BG99" s="246"/>
      <c r="BH99" s="246"/>
      <c r="BI99" s="246"/>
      <c r="BJ99" s="246"/>
      <c r="BK99" s="246"/>
      <c r="BL99" s="246"/>
      <c r="BM99" s="246"/>
      <c r="BN99" s="246"/>
      <c r="BO99" s="246"/>
      <c r="BP99" s="246"/>
      <c r="BQ99" s="246"/>
      <c r="BR99" s="246"/>
      <c r="BS99" s="246"/>
      <c r="BT99" s="246"/>
      <c r="BU99" s="246"/>
      <c r="BV99" s="246"/>
      <c r="BW99" s="246"/>
      <c r="BX99" s="246"/>
      <c r="BY99" s="246"/>
      <c r="BZ99" s="246"/>
      <c r="CA99" s="246"/>
      <c r="CB99" s="246"/>
      <c r="CC99" s="246"/>
      <c r="CD99" s="246"/>
      <c r="CE99" s="246"/>
    </row>
    <row r="100" spans="1:95" ht="13.5" customHeight="1" x14ac:dyDescent="0.2">
      <c r="A100" s="166" t="s">
        <v>93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8"/>
    </row>
    <row r="101" spans="1:95" ht="15" customHeight="1" x14ac:dyDescent="0.2">
      <c r="A101" s="247" t="s">
        <v>94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 t="s">
        <v>95</v>
      </c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 t="s">
        <v>96</v>
      </c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 t="s">
        <v>97</v>
      </c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2" t="s">
        <v>50</v>
      </c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</row>
    <row r="102" spans="1:95" ht="15" customHeight="1" x14ac:dyDescent="0.2">
      <c r="A102" s="242" t="s">
        <v>27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 t="s">
        <v>52</v>
      </c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 t="s">
        <v>53</v>
      </c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 t="s">
        <v>54</v>
      </c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 t="s">
        <v>55</v>
      </c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2"/>
      <c r="CM102" s="242"/>
      <c r="CN102" s="242"/>
      <c r="CO102" s="242"/>
      <c r="CP102" s="242"/>
      <c r="CQ102" s="242"/>
    </row>
    <row r="103" spans="1:95" ht="18" customHeight="1" x14ac:dyDescent="0.2">
      <c r="A103" s="217" t="s">
        <v>98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 t="s">
        <v>99</v>
      </c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 t="s">
        <v>100</v>
      </c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 t="s">
        <v>101</v>
      </c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35" t="s">
        <v>102</v>
      </c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</row>
    <row r="104" spans="1:95" ht="39" customHeight="1" x14ac:dyDescent="0.2">
      <c r="A104" s="217" t="s">
        <v>103</v>
      </c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 t="s">
        <v>104</v>
      </c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 t="s">
        <v>105</v>
      </c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 t="s">
        <v>106</v>
      </c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35" t="s">
        <v>107</v>
      </c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</row>
    <row r="105" spans="1:95" ht="27" customHeight="1" x14ac:dyDescent="0.2">
      <c r="A105" s="217" t="s">
        <v>103</v>
      </c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 t="s">
        <v>104</v>
      </c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 t="s">
        <v>105</v>
      </c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 t="s">
        <v>108</v>
      </c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35" t="s">
        <v>109</v>
      </c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</row>
    <row r="106" spans="1:95" ht="42" customHeight="1" x14ac:dyDescent="0.2">
      <c r="A106" s="217" t="s">
        <v>103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 t="s">
        <v>104</v>
      </c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 t="s">
        <v>339</v>
      </c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 t="s">
        <v>340</v>
      </c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35" t="s">
        <v>341</v>
      </c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</row>
    <row r="107" spans="1:95" ht="17.2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</row>
    <row r="108" spans="1:95" ht="18.75" customHeight="1" x14ac:dyDescent="0.2">
      <c r="A108" s="161" t="s">
        <v>110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</row>
    <row r="109" spans="1:95" ht="17.25" customHeight="1" x14ac:dyDescent="0.2">
      <c r="A109" s="243" t="s">
        <v>111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</row>
    <row r="110" spans="1:95" ht="89.45" customHeight="1" x14ac:dyDescent="0.2">
      <c r="A110" s="252" t="s">
        <v>368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</row>
    <row r="111" spans="1:95" ht="13.5" customHeight="1" x14ac:dyDescent="0.2">
      <c r="A111" s="539" t="s">
        <v>113</v>
      </c>
      <c r="B111" s="539"/>
      <c r="C111" s="539"/>
      <c r="D111" s="539"/>
      <c r="E111" s="539"/>
      <c r="F111" s="539"/>
      <c r="G111" s="539"/>
      <c r="H111" s="539"/>
      <c r="I111" s="539"/>
      <c r="J111" s="539"/>
      <c r="K111" s="539"/>
      <c r="L111" s="539"/>
      <c r="M111" s="539"/>
      <c r="N111" s="539"/>
      <c r="O111" s="539"/>
      <c r="P111" s="539"/>
      <c r="Q111" s="539"/>
      <c r="R111" s="539"/>
      <c r="S111" s="539"/>
      <c r="T111" s="539"/>
      <c r="U111" s="539"/>
      <c r="V111" s="539"/>
      <c r="W111" s="539"/>
      <c r="X111" s="539"/>
      <c r="Y111" s="539"/>
      <c r="Z111" s="539"/>
      <c r="AA111" s="539"/>
      <c r="AB111" s="539"/>
      <c r="AC111" s="539"/>
      <c r="AD111" s="539"/>
      <c r="AE111" s="539"/>
      <c r="AF111" s="539"/>
      <c r="AG111" s="539"/>
      <c r="AH111" s="539"/>
      <c r="AI111" s="539"/>
      <c r="AJ111" s="539"/>
      <c r="AK111" s="539"/>
      <c r="AL111" s="539"/>
      <c r="AM111" s="539"/>
      <c r="AN111" s="539"/>
      <c r="AO111" s="539"/>
      <c r="AP111" s="539"/>
      <c r="AQ111" s="539"/>
      <c r="AR111" s="539"/>
      <c r="AS111" s="539"/>
      <c r="AT111" s="539"/>
      <c r="AU111" s="539"/>
      <c r="AV111" s="539"/>
      <c r="AW111" s="539"/>
      <c r="AX111" s="539"/>
      <c r="AY111" s="539"/>
      <c r="AZ111" s="539"/>
      <c r="BA111" s="539"/>
      <c r="BB111" s="539"/>
      <c r="BC111" s="539"/>
      <c r="BD111" s="539"/>
      <c r="BE111" s="539"/>
      <c r="BF111" s="539"/>
      <c r="BG111" s="539"/>
      <c r="BH111" s="539"/>
      <c r="BI111" s="539"/>
      <c r="BJ111" s="539"/>
      <c r="BK111" s="539"/>
      <c r="BL111" s="539"/>
      <c r="BM111" s="539"/>
      <c r="BN111" s="539"/>
      <c r="BO111" s="539"/>
      <c r="BP111" s="539"/>
      <c r="BQ111" s="539"/>
      <c r="BR111" s="539"/>
      <c r="BS111" s="539"/>
      <c r="BT111" s="539"/>
      <c r="BU111" s="539"/>
      <c r="BV111" s="539"/>
      <c r="BW111" s="539"/>
      <c r="BX111" s="539"/>
      <c r="BY111" s="539"/>
      <c r="BZ111" s="539"/>
      <c r="CA111" s="539"/>
      <c r="CB111" s="539"/>
      <c r="CC111" s="539"/>
      <c r="CD111" s="539"/>
      <c r="CE111" s="539"/>
      <c r="CF111" s="539"/>
      <c r="CG111" s="539"/>
      <c r="CH111" s="539"/>
      <c r="CI111" s="539"/>
      <c r="CJ111" s="539"/>
      <c r="CK111" s="539"/>
      <c r="CL111" s="539"/>
      <c r="CM111" s="539"/>
      <c r="CN111" s="539"/>
      <c r="CO111" s="539"/>
      <c r="CP111" s="539"/>
      <c r="CQ111" s="539"/>
    </row>
    <row r="112" spans="1:95" s="112" customFormat="1" x14ac:dyDescent="0.2">
      <c r="A112" s="243" t="s">
        <v>114</v>
      </c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43"/>
      <c r="BW112" s="243"/>
      <c r="BX112" s="243"/>
      <c r="BY112" s="243"/>
      <c r="BZ112" s="243"/>
      <c r="CA112" s="243"/>
      <c r="CB112" s="243"/>
      <c r="CC112" s="243"/>
      <c r="CD112" s="243"/>
      <c r="CE112" s="243"/>
      <c r="CF112" s="243"/>
      <c r="CG112" s="243"/>
      <c r="CH112" s="243"/>
      <c r="CI112" s="243"/>
      <c r="CJ112" s="243"/>
      <c r="CK112" s="243"/>
      <c r="CL112" s="243"/>
      <c r="CM112" s="243"/>
      <c r="CN112" s="243"/>
      <c r="CO112" s="243"/>
      <c r="CP112" s="243"/>
      <c r="CQ112" s="243"/>
    </row>
    <row r="113" spans="1:95" ht="14.25" customHeight="1" x14ac:dyDescent="0.2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</row>
    <row r="114" spans="1:95" x14ac:dyDescent="0.2">
      <c r="A114" s="242" t="s">
        <v>115</v>
      </c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166" t="s">
        <v>116</v>
      </c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8"/>
      <c r="BM114" s="242" t="s">
        <v>117</v>
      </c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</row>
    <row r="115" spans="1:95" ht="14.25" customHeight="1" x14ac:dyDescent="0.2">
      <c r="A115" s="242" t="s">
        <v>27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166" t="s">
        <v>52</v>
      </c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8"/>
      <c r="BM115" s="242" t="s">
        <v>53</v>
      </c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</row>
    <row r="116" spans="1:95" ht="50.25" customHeight="1" x14ac:dyDescent="0.2">
      <c r="A116" s="235" t="s">
        <v>343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6" t="s">
        <v>119</v>
      </c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5" t="s">
        <v>120</v>
      </c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5"/>
      <c r="CA116" s="235"/>
      <c r="CB116" s="235"/>
      <c r="CC116" s="235"/>
      <c r="CD116" s="235"/>
      <c r="CE116" s="235"/>
      <c r="CF116" s="235"/>
      <c r="CG116" s="235"/>
      <c r="CH116" s="235"/>
      <c r="CI116" s="235"/>
      <c r="CJ116" s="235"/>
      <c r="CK116" s="235"/>
      <c r="CL116" s="235"/>
      <c r="CM116" s="235"/>
      <c r="CN116" s="235"/>
      <c r="CO116" s="235"/>
      <c r="CP116" s="235"/>
      <c r="CQ116" s="235"/>
    </row>
    <row r="117" spans="1:95" ht="75" customHeight="1" x14ac:dyDescent="0.2">
      <c r="A117" s="169" t="s">
        <v>344</v>
      </c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1"/>
      <c r="Y117" s="239" t="s">
        <v>122</v>
      </c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1"/>
      <c r="BM117" s="235" t="s">
        <v>123</v>
      </c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</row>
    <row r="118" spans="1:95" ht="28.5" customHeight="1" x14ac:dyDescent="0.2">
      <c r="A118" s="235" t="s">
        <v>124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6" t="s">
        <v>122</v>
      </c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5" t="s">
        <v>125</v>
      </c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</row>
    <row r="119" spans="1:95" ht="19.5" customHeight="1" x14ac:dyDescent="0.2">
      <c r="A119" s="237" t="s">
        <v>126</v>
      </c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</row>
    <row r="120" spans="1:95" ht="27.75" customHeight="1" x14ac:dyDescent="0.2">
      <c r="A120" s="176" t="s">
        <v>127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6"/>
      <c r="BN120" s="176"/>
      <c r="BO120" s="176"/>
      <c r="BP120" s="176"/>
      <c r="BQ120" s="176"/>
      <c r="BR120" s="176"/>
      <c r="BS120" s="176"/>
      <c r="BT120" s="176"/>
      <c r="BU120" s="176"/>
      <c r="BV120" s="176"/>
      <c r="BW120" s="176"/>
      <c r="BX120" s="176"/>
      <c r="BY120" s="176"/>
      <c r="BZ120" s="176"/>
      <c r="CA120" s="176"/>
      <c r="CB120" s="176"/>
      <c r="CC120" s="176"/>
      <c r="CD120" s="176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  <c r="CQ120" s="176"/>
    </row>
    <row r="121" spans="1:95" ht="18.75" customHeight="1" x14ac:dyDescent="0.2">
      <c r="A121" s="238" t="s">
        <v>128</v>
      </c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  <c r="CN121" s="238"/>
      <c r="CO121" s="238"/>
      <c r="CP121" s="238"/>
      <c r="CQ121" s="238"/>
    </row>
    <row r="122" spans="1:95" ht="27" customHeight="1" x14ac:dyDescent="0.2">
      <c r="A122" s="176" t="s">
        <v>129</v>
      </c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  <c r="BS122" s="176"/>
      <c r="BT122" s="176"/>
      <c r="BU122" s="176"/>
      <c r="BV122" s="176"/>
      <c r="BW122" s="176"/>
      <c r="BX122" s="176"/>
      <c r="BY122" s="176"/>
      <c r="BZ122" s="176"/>
      <c r="CA122" s="176"/>
      <c r="CB122" s="176"/>
      <c r="CC122" s="176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  <c r="CQ122" s="176"/>
    </row>
    <row r="123" spans="1:95" ht="1.5" hidden="1" customHeight="1" x14ac:dyDescent="0.2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</row>
    <row r="124" spans="1:95" ht="12.75" customHeight="1" x14ac:dyDescent="0.2">
      <c r="A124" s="220" t="s">
        <v>26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162" t="s">
        <v>53</v>
      </c>
      <c r="AQ124" s="162"/>
      <c r="AR124" s="162"/>
      <c r="AS124" s="162"/>
      <c r="AT124" s="162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7.5" customHeight="1" thickBot="1" x14ac:dyDescent="0.25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1:95" ht="14.25" customHeight="1" x14ac:dyDescent="0.2">
      <c r="A126" s="161" t="s">
        <v>28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73"/>
      <c r="BH126" s="73"/>
      <c r="BI126" s="73"/>
      <c r="BJ126" s="253" t="s">
        <v>29</v>
      </c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/>
      <c r="BU126" s="253"/>
      <c r="BV126" s="253"/>
      <c r="BW126" s="253"/>
      <c r="BX126" s="253"/>
      <c r="BY126" s="253"/>
      <c r="BZ126" s="253"/>
      <c r="CA126" s="253"/>
      <c r="CB126" s="253"/>
      <c r="CC126" s="253"/>
      <c r="CD126" s="253"/>
      <c r="CE126" s="253"/>
      <c r="CF126" s="254" t="s">
        <v>30</v>
      </c>
      <c r="CG126" s="255"/>
      <c r="CH126" s="255"/>
      <c r="CI126" s="255"/>
      <c r="CJ126" s="255"/>
      <c r="CK126" s="255"/>
      <c r="CL126" s="255"/>
      <c r="CM126" s="255"/>
      <c r="CN126" s="255"/>
      <c r="CO126" s="255"/>
      <c r="CP126" s="255"/>
      <c r="CQ126" s="256"/>
    </row>
    <row r="127" spans="1:95" ht="21" customHeight="1" x14ac:dyDescent="0.2">
      <c r="A127" s="246" t="s">
        <v>31</v>
      </c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73"/>
      <c r="BH127" s="73"/>
      <c r="BI127" s="7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/>
      <c r="BU127" s="253"/>
      <c r="BV127" s="253"/>
      <c r="BW127" s="253"/>
      <c r="BX127" s="253"/>
      <c r="BY127" s="253"/>
      <c r="BZ127" s="253"/>
      <c r="CA127" s="253"/>
      <c r="CB127" s="253"/>
      <c r="CC127" s="253"/>
      <c r="CD127" s="253"/>
      <c r="CE127" s="253"/>
      <c r="CF127" s="257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2"/>
    </row>
    <row r="128" spans="1:95" ht="15.75" thickBot="1" x14ac:dyDescent="0.25">
      <c r="A128" s="161" t="s">
        <v>32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  <c r="CF128" s="258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60"/>
    </row>
    <row r="129" spans="1:95" ht="47.25" customHeight="1" x14ac:dyDescent="0.2">
      <c r="A129" s="246" t="s">
        <v>130</v>
      </c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J129" s="253"/>
      <c r="BK129" s="253"/>
      <c r="BL129" s="253"/>
      <c r="BM129" s="253"/>
      <c r="BN129" s="253"/>
      <c r="BO129" s="253"/>
      <c r="BP129" s="253"/>
      <c r="BQ129" s="253"/>
      <c r="BR129" s="253"/>
      <c r="BS129" s="253"/>
      <c r="BT129" s="253"/>
      <c r="BU129" s="253"/>
      <c r="BV129" s="253"/>
      <c r="BW129" s="253"/>
      <c r="BX129" s="253"/>
      <c r="BY129" s="253"/>
      <c r="BZ129" s="253"/>
      <c r="CA129" s="253"/>
      <c r="CB129" s="253"/>
      <c r="CC129" s="253"/>
      <c r="CD129" s="253"/>
      <c r="CE129" s="253"/>
    </row>
    <row r="130" spans="1:95" ht="5.25" customHeight="1" x14ac:dyDescent="0.2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</row>
    <row r="131" spans="1:95" ht="3.75" customHeight="1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</row>
    <row r="132" spans="1:95" ht="15" customHeight="1" x14ac:dyDescent="0.2">
      <c r="A132" s="161" t="s">
        <v>34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</row>
    <row r="133" spans="1:95" ht="24" customHeight="1" x14ac:dyDescent="0.2">
      <c r="A133" s="161" t="s">
        <v>35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</row>
    <row r="134" spans="1:95" ht="0.75" customHeight="1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</row>
    <row r="135" spans="1:95" ht="64.5" customHeight="1" x14ac:dyDescent="0.2">
      <c r="A135" s="217" t="s">
        <v>36</v>
      </c>
      <c r="B135" s="217"/>
      <c r="C135" s="217"/>
      <c r="D135" s="217"/>
      <c r="E135" s="217"/>
      <c r="F135" s="217"/>
      <c r="G135" s="217"/>
      <c r="H135" s="145" t="s">
        <v>37</v>
      </c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7"/>
      <c r="T135" s="198" t="s">
        <v>38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200"/>
      <c r="AF135" s="145" t="s">
        <v>39</v>
      </c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/>
      <c r="BN135" s="145" t="s">
        <v>40</v>
      </c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7"/>
      <c r="CF135" s="217" t="s">
        <v>41</v>
      </c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</row>
    <row r="136" spans="1:95" ht="12" customHeight="1" x14ac:dyDescent="0.2">
      <c r="A136" s="217"/>
      <c r="B136" s="217"/>
      <c r="C136" s="217"/>
      <c r="D136" s="217"/>
      <c r="E136" s="217"/>
      <c r="F136" s="217"/>
      <c r="G136" s="217"/>
      <c r="H136" s="198" t="s">
        <v>42</v>
      </c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200"/>
      <c r="T136" s="198" t="s">
        <v>42</v>
      </c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200"/>
      <c r="AF136" s="198" t="s">
        <v>42</v>
      </c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200"/>
      <c r="AZ136" s="198" t="s">
        <v>43</v>
      </c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200"/>
      <c r="BN136" s="207" t="s">
        <v>6</v>
      </c>
      <c r="BO136" s="208"/>
      <c r="BP136" s="170" t="s">
        <v>12</v>
      </c>
      <c r="BQ136" s="170"/>
      <c r="BR136" s="218" t="s">
        <v>44</v>
      </c>
      <c r="BS136" s="219"/>
      <c r="BT136" s="207" t="s">
        <v>6</v>
      </c>
      <c r="BU136" s="208"/>
      <c r="BV136" s="170" t="s">
        <v>6</v>
      </c>
      <c r="BW136" s="170"/>
      <c r="BX136" s="218" t="s">
        <v>44</v>
      </c>
      <c r="BY136" s="219"/>
      <c r="BZ136" s="207" t="s">
        <v>6</v>
      </c>
      <c r="CA136" s="208"/>
      <c r="CB136" s="170" t="s">
        <v>207</v>
      </c>
      <c r="CC136" s="170"/>
      <c r="CD136" s="218" t="s">
        <v>44</v>
      </c>
      <c r="CE136" s="219"/>
      <c r="CF136" s="198" t="s">
        <v>45</v>
      </c>
      <c r="CG136" s="199"/>
      <c r="CH136" s="199"/>
      <c r="CI136" s="199"/>
      <c r="CJ136" s="199"/>
      <c r="CK136" s="200"/>
      <c r="CL136" s="198" t="s">
        <v>46</v>
      </c>
      <c r="CM136" s="199"/>
      <c r="CN136" s="199"/>
      <c r="CO136" s="199"/>
      <c r="CP136" s="199"/>
      <c r="CQ136" s="200"/>
    </row>
    <row r="137" spans="1:95" ht="5.45" customHeight="1" x14ac:dyDescent="0.2">
      <c r="A137" s="217"/>
      <c r="B137" s="217"/>
      <c r="C137" s="217"/>
      <c r="D137" s="217"/>
      <c r="E137" s="217"/>
      <c r="F137" s="217"/>
      <c r="G137" s="217"/>
      <c r="H137" s="204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6"/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6"/>
      <c r="AF137" s="204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6"/>
      <c r="AZ137" s="201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3"/>
      <c r="BN137" s="204" t="s">
        <v>47</v>
      </c>
      <c r="BO137" s="205"/>
      <c r="BP137" s="205"/>
      <c r="BQ137" s="205"/>
      <c r="BR137" s="205"/>
      <c r="BS137" s="206"/>
      <c r="BT137" s="204" t="s">
        <v>48</v>
      </c>
      <c r="BU137" s="205"/>
      <c r="BV137" s="205"/>
      <c r="BW137" s="205"/>
      <c r="BX137" s="205"/>
      <c r="BY137" s="206"/>
      <c r="BZ137" s="204" t="s">
        <v>49</v>
      </c>
      <c r="CA137" s="205"/>
      <c r="CB137" s="205"/>
      <c r="CC137" s="205"/>
      <c r="CD137" s="205"/>
      <c r="CE137" s="206"/>
      <c r="CF137" s="204"/>
      <c r="CG137" s="205"/>
      <c r="CH137" s="205"/>
      <c r="CI137" s="205"/>
      <c r="CJ137" s="205"/>
      <c r="CK137" s="206"/>
      <c r="CL137" s="204"/>
      <c r="CM137" s="205"/>
      <c r="CN137" s="205"/>
      <c r="CO137" s="205"/>
      <c r="CP137" s="205"/>
      <c r="CQ137" s="206"/>
    </row>
    <row r="138" spans="1:95" ht="33" customHeight="1" x14ac:dyDescent="0.2">
      <c r="A138" s="217"/>
      <c r="B138" s="217"/>
      <c r="C138" s="217"/>
      <c r="D138" s="217"/>
      <c r="E138" s="217"/>
      <c r="F138" s="217"/>
      <c r="G138" s="217"/>
      <c r="H138" s="204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6"/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6"/>
      <c r="AF138" s="204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6"/>
      <c r="AZ138" s="198" t="s">
        <v>50</v>
      </c>
      <c r="BA138" s="199"/>
      <c r="BB138" s="199"/>
      <c r="BC138" s="199"/>
      <c r="BD138" s="199"/>
      <c r="BE138" s="199"/>
      <c r="BF138" s="200"/>
      <c r="BG138" s="198" t="s">
        <v>51</v>
      </c>
      <c r="BH138" s="199"/>
      <c r="BI138" s="199"/>
      <c r="BJ138" s="199"/>
      <c r="BK138" s="199"/>
      <c r="BL138" s="199"/>
      <c r="BM138" s="200"/>
      <c r="BN138" s="204"/>
      <c r="BO138" s="205"/>
      <c r="BP138" s="205"/>
      <c r="BQ138" s="205"/>
      <c r="BR138" s="205"/>
      <c r="BS138" s="206"/>
      <c r="BT138" s="204"/>
      <c r="BU138" s="205"/>
      <c r="BV138" s="205"/>
      <c r="BW138" s="205"/>
      <c r="BX138" s="205"/>
      <c r="BY138" s="206"/>
      <c r="BZ138" s="204"/>
      <c r="CA138" s="205"/>
      <c r="CB138" s="205"/>
      <c r="CC138" s="205"/>
      <c r="CD138" s="205"/>
      <c r="CE138" s="206"/>
      <c r="CF138" s="204"/>
      <c r="CG138" s="205"/>
      <c r="CH138" s="205"/>
      <c r="CI138" s="205"/>
      <c r="CJ138" s="205"/>
      <c r="CK138" s="206"/>
      <c r="CL138" s="204"/>
      <c r="CM138" s="205"/>
      <c r="CN138" s="205"/>
      <c r="CO138" s="205"/>
      <c r="CP138" s="205"/>
      <c r="CQ138" s="206"/>
    </row>
    <row r="139" spans="1:95" ht="2.25" customHeight="1" x14ac:dyDescent="0.2">
      <c r="A139" s="217"/>
      <c r="B139" s="217"/>
      <c r="C139" s="217"/>
      <c r="D139" s="217"/>
      <c r="E139" s="217"/>
      <c r="F139" s="217"/>
      <c r="G139" s="217"/>
      <c r="H139" s="201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3"/>
      <c r="T139" s="201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3"/>
      <c r="AF139" s="201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3"/>
      <c r="AZ139" s="201"/>
      <c r="BA139" s="202"/>
      <c r="BB139" s="202"/>
      <c r="BC139" s="202"/>
      <c r="BD139" s="202"/>
      <c r="BE139" s="202"/>
      <c r="BF139" s="203"/>
      <c r="BG139" s="201"/>
      <c r="BH139" s="202"/>
      <c r="BI139" s="202"/>
      <c r="BJ139" s="202"/>
      <c r="BK139" s="202"/>
      <c r="BL139" s="202"/>
      <c r="BM139" s="203"/>
      <c r="BN139" s="201"/>
      <c r="BO139" s="202"/>
      <c r="BP139" s="202"/>
      <c r="BQ139" s="202"/>
      <c r="BR139" s="202"/>
      <c r="BS139" s="203"/>
      <c r="BT139" s="201"/>
      <c r="BU139" s="202"/>
      <c r="BV139" s="202"/>
      <c r="BW139" s="202"/>
      <c r="BX139" s="202"/>
      <c r="BY139" s="203"/>
      <c r="BZ139" s="201"/>
      <c r="CA139" s="202"/>
      <c r="CB139" s="202"/>
      <c r="CC139" s="202"/>
      <c r="CD139" s="202"/>
      <c r="CE139" s="203"/>
      <c r="CF139" s="201"/>
      <c r="CG139" s="202"/>
      <c r="CH139" s="202"/>
      <c r="CI139" s="202"/>
      <c r="CJ139" s="202"/>
      <c r="CK139" s="203"/>
      <c r="CL139" s="201"/>
      <c r="CM139" s="202"/>
      <c r="CN139" s="202"/>
      <c r="CO139" s="202"/>
      <c r="CP139" s="202"/>
      <c r="CQ139" s="203"/>
    </row>
    <row r="140" spans="1:95" ht="17.25" customHeight="1" x14ac:dyDescent="0.2">
      <c r="A140" s="217" t="s">
        <v>27</v>
      </c>
      <c r="B140" s="217"/>
      <c r="C140" s="217"/>
      <c r="D140" s="217"/>
      <c r="E140" s="217"/>
      <c r="F140" s="217"/>
      <c r="G140" s="217"/>
      <c r="H140" s="217" t="s">
        <v>52</v>
      </c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145" t="s">
        <v>53</v>
      </c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7"/>
      <c r="AF140" s="217" t="s">
        <v>54</v>
      </c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 t="s">
        <v>55</v>
      </c>
      <c r="BA140" s="217"/>
      <c r="BB140" s="217"/>
      <c r="BC140" s="217"/>
      <c r="BD140" s="217"/>
      <c r="BE140" s="217"/>
      <c r="BF140" s="217"/>
      <c r="BG140" s="217" t="s">
        <v>56</v>
      </c>
      <c r="BH140" s="217"/>
      <c r="BI140" s="217"/>
      <c r="BJ140" s="217"/>
      <c r="BK140" s="217"/>
      <c r="BL140" s="217"/>
      <c r="BM140" s="217"/>
      <c r="BN140" s="217" t="s">
        <v>57</v>
      </c>
      <c r="BO140" s="217"/>
      <c r="BP140" s="217"/>
      <c r="BQ140" s="217"/>
      <c r="BR140" s="217"/>
      <c r="BS140" s="217"/>
      <c r="BT140" s="217" t="s">
        <v>58</v>
      </c>
      <c r="BU140" s="217"/>
      <c r="BV140" s="217"/>
      <c r="BW140" s="217"/>
      <c r="BX140" s="217"/>
      <c r="BY140" s="217"/>
      <c r="BZ140" s="217" t="s">
        <v>59</v>
      </c>
      <c r="CA140" s="217"/>
      <c r="CB140" s="217"/>
      <c r="CC140" s="217"/>
      <c r="CD140" s="217"/>
      <c r="CE140" s="217"/>
      <c r="CF140" s="217" t="s">
        <v>60</v>
      </c>
      <c r="CG140" s="217"/>
      <c r="CH140" s="217"/>
      <c r="CI140" s="217"/>
      <c r="CJ140" s="217"/>
      <c r="CK140" s="217"/>
      <c r="CL140" s="217" t="s">
        <v>61</v>
      </c>
      <c r="CM140" s="217"/>
      <c r="CN140" s="217"/>
      <c r="CO140" s="217"/>
      <c r="CP140" s="217"/>
      <c r="CQ140" s="217"/>
    </row>
    <row r="141" spans="1:95" ht="61.5" customHeight="1" x14ac:dyDescent="0.2">
      <c r="A141" s="263" t="s">
        <v>131</v>
      </c>
      <c r="B141" s="154"/>
      <c r="C141" s="154"/>
      <c r="D141" s="154"/>
      <c r="E141" s="154"/>
      <c r="F141" s="154"/>
      <c r="G141" s="155"/>
      <c r="H141" s="136" t="s">
        <v>63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8"/>
      <c r="T141" s="139" t="s">
        <v>64</v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42" t="s">
        <v>65</v>
      </c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4"/>
      <c r="AZ141" s="145" t="s">
        <v>66</v>
      </c>
      <c r="BA141" s="146"/>
      <c r="BB141" s="146"/>
      <c r="BC141" s="146"/>
      <c r="BD141" s="146"/>
      <c r="BE141" s="146"/>
      <c r="BF141" s="147"/>
      <c r="BG141" s="145" t="s">
        <v>67</v>
      </c>
      <c r="BH141" s="146"/>
      <c r="BI141" s="146"/>
      <c r="BJ141" s="146"/>
      <c r="BK141" s="146"/>
      <c r="BL141" s="146"/>
      <c r="BM141" s="147"/>
      <c r="BN141" s="129">
        <v>100</v>
      </c>
      <c r="BO141" s="130"/>
      <c r="BP141" s="130"/>
      <c r="BQ141" s="130"/>
      <c r="BR141" s="130"/>
      <c r="BS141" s="131"/>
      <c r="BT141" s="129">
        <v>100</v>
      </c>
      <c r="BU141" s="130"/>
      <c r="BV141" s="130"/>
      <c r="BW141" s="130"/>
      <c r="BX141" s="130"/>
      <c r="BY141" s="131"/>
      <c r="BZ141" s="129">
        <v>100</v>
      </c>
      <c r="CA141" s="130"/>
      <c r="CB141" s="130"/>
      <c r="CC141" s="130"/>
      <c r="CD141" s="130"/>
      <c r="CE141" s="131"/>
      <c r="CF141" s="151">
        <v>3</v>
      </c>
      <c r="CG141" s="152"/>
      <c r="CH141" s="152"/>
      <c r="CI141" s="152"/>
      <c r="CJ141" s="152"/>
      <c r="CK141" s="153"/>
      <c r="CL141" s="129"/>
      <c r="CM141" s="130"/>
      <c r="CN141" s="130"/>
      <c r="CO141" s="130"/>
      <c r="CP141" s="130"/>
      <c r="CQ141" s="131"/>
    </row>
    <row r="142" spans="1:95" ht="64.5" customHeight="1" x14ac:dyDescent="0.2">
      <c r="A142" s="133" t="s">
        <v>132</v>
      </c>
      <c r="B142" s="154"/>
      <c r="C142" s="154"/>
      <c r="D142" s="154"/>
      <c r="E142" s="154"/>
      <c r="F142" s="154"/>
      <c r="G142" s="155"/>
      <c r="H142" s="136" t="s">
        <v>69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8"/>
      <c r="T142" s="139" t="s">
        <v>64</v>
      </c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42" t="s">
        <v>65</v>
      </c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4"/>
      <c r="AZ142" s="145" t="s">
        <v>66</v>
      </c>
      <c r="BA142" s="146"/>
      <c r="BB142" s="146"/>
      <c r="BC142" s="146"/>
      <c r="BD142" s="146"/>
      <c r="BE142" s="146"/>
      <c r="BF142" s="147"/>
      <c r="BG142" s="145" t="s">
        <v>67</v>
      </c>
      <c r="BH142" s="146"/>
      <c r="BI142" s="146"/>
      <c r="BJ142" s="146"/>
      <c r="BK142" s="146"/>
      <c r="BL142" s="146"/>
      <c r="BM142" s="147"/>
      <c r="BN142" s="129">
        <v>100</v>
      </c>
      <c r="BO142" s="130"/>
      <c r="BP142" s="130"/>
      <c r="BQ142" s="130"/>
      <c r="BR142" s="130"/>
      <c r="BS142" s="131"/>
      <c r="BT142" s="129">
        <v>100</v>
      </c>
      <c r="BU142" s="130"/>
      <c r="BV142" s="130"/>
      <c r="BW142" s="130"/>
      <c r="BX142" s="130"/>
      <c r="BY142" s="131"/>
      <c r="BZ142" s="129">
        <v>100</v>
      </c>
      <c r="CA142" s="130"/>
      <c r="CB142" s="130"/>
      <c r="CC142" s="130"/>
      <c r="CD142" s="130"/>
      <c r="CE142" s="131"/>
      <c r="CF142" s="151">
        <v>3</v>
      </c>
      <c r="CG142" s="152"/>
      <c r="CH142" s="152"/>
      <c r="CI142" s="152"/>
      <c r="CJ142" s="152"/>
      <c r="CK142" s="153"/>
      <c r="CL142" s="129"/>
      <c r="CM142" s="130"/>
      <c r="CN142" s="130"/>
      <c r="CO142" s="130"/>
      <c r="CP142" s="130"/>
      <c r="CQ142" s="131"/>
    </row>
    <row r="143" spans="1:95" ht="61.5" customHeight="1" x14ac:dyDescent="0.2">
      <c r="A143" s="133" t="s">
        <v>215</v>
      </c>
      <c r="B143" s="134"/>
      <c r="C143" s="134"/>
      <c r="D143" s="134"/>
      <c r="E143" s="134"/>
      <c r="F143" s="134"/>
      <c r="G143" s="135"/>
      <c r="H143" s="136" t="s">
        <v>214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8"/>
      <c r="T143" s="139" t="s">
        <v>64</v>
      </c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42" t="s">
        <v>65</v>
      </c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4"/>
      <c r="AZ143" s="145" t="s">
        <v>66</v>
      </c>
      <c r="BA143" s="146"/>
      <c r="BB143" s="146"/>
      <c r="BC143" s="146"/>
      <c r="BD143" s="146"/>
      <c r="BE143" s="146"/>
      <c r="BF143" s="147"/>
      <c r="BG143" s="145" t="s">
        <v>67</v>
      </c>
      <c r="BH143" s="146"/>
      <c r="BI143" s="146"/>
      <c r="BJ143" s="146"/>
      <c r="BK143" s="146"/>
      <c r="BL143" s="146"/>
      <c r="BM143" s="147"/>
      <c r="BN143" s="129">
        <v>100</v>
      </c>
      <c r="BO143" s="130"/>
      <c r="BP143" s="130"/>
      <c r="BQ143" s="130"/>
      <c r="BR143" s="130"/>
      <c r="BS143" s="131"/>
      <c r="BT143" s="129">
        <v>100</v>
      </c>
      <c r="BU143" s="130"/>
      <c r="BV143" s="130"/>
      <c r="BW143" s="130"/>
      <c r="BX143" s="130"/>
      <c r="BY143" s="131"/>
      <c r="BZ143" s="129">
        <v>100</v>
      </c>
      <c r="CA143" s="130"/>
      <c r="CB143" s="130"/>
      <c r="CC143" s="130"/>
      <c r="CD143" s="130"/>
      <c r="CE143" s="131"/>
      <c r="CF143" s="151">
        <v>3</v>
      </c>
      <c r="CG143" s="152"/>
      <c r="CH143" s="152"/>
      <c r="CI143" s="152"/>
      <c r="CJ143" s="152"/>
      <c r="CK143" s="153"/>
      <c r="CL143" s="129"/>
      <c r="CM143" s="130"/>
      <c r="CN143" s="130"/>
      <c r="CO143" s="130"/>
      <c r="CP143" s="130"/>
      <c r="CQ143" s="131"/>
    </row>
    <row r="144" spans="1:95" ht="61.5" customHeight="1" x14ac:dyDescent="0.2">
      <c r="A144" s="263" t="s">
        <v>134</v>
      </c>
      <c r="B144" s="154"/>
      <c r="C144" s="154"/>
      <c r="D144" s="154"/>
      <c r="E144" s="154"/>
      <c r="F144" s="154"/>
      <c r="G144" s="155"/>
      <c r="H144" s="136" t="s">
        <v>72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8"/>
      <c r="T144" s="139" t="s">
        <v>64</v>
      </c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1"/>
      <c r="AF144" s="142" t="s">
        <v>65</v>
      </c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4"/>
      <c r="AZ144" s="145" t="s">
        <v>66</v>
      </c>
      <c r="BA144" s="146"/>
      <c r="BB144" s="146"/>
      <c r="BC144" s="146"/>
      <c r="BD144" s="146"/>
      <c r="BE144" s="146"/>
      <c r="BF144" s="147"/>
      <c r="BG144" s="145" t="s">
        <v>67</v>
      </c>
      <c r="BH144" s="146"/>
      <c r="BI144" s="146"/>
      <c r="BJ144" s="146"/>
      <c r="BK144" s="146"/>
      <c r="BL144" s="146"/>
      <c r="BM144" s="147"/>
      <c r="BN144" s="129">
        <v>100</v>
      </c>
      <c r="BO144" s="130"/>
      <c r="BP144" s="130"/>
      <c r="BQ144" s="130"/>
      <c r="BR144" s="130"/>
      <c r="BS144" s="131"/>
      <c r="BT144" s="129">
        <v>100</v>
      </c>
      <c r="BU144" s="130"/>
      <c r="BV144" s="130"/>
      <c r="BW144" s="130"/>
      <c r="BX144" s="130"/>
      <c r="BY144" s="131"/>
      <c r="BZ144" s="129">
        <v>100</v>
      </c>
      <c r="CA144" s="130"/>
      <c r="CB144" s="130"/>
      <c r="CC144" s="130"/>
      <c r="CD144" s="130"/>
      <c r="CE144" s="131"/>
      <c r="CF144" s="151">
        <v>3</v>
      </c>
      <c r="CG144" s="152"/>
      <c r="CH144" s="152"/>
      <c r="CI144" s="152"/>
      <c r="CJ144" s="152"/>
      <c r="CK144" s="153"/>
      <c r="CL144" s="129"/>
      <c r="CM144" s="130"/>
      <c r="CN144" s="130"/>
      <c r="CO144" s="130"/>
      <c r="CP144" s="130"/>
      <c r="CQ144" s="131"/>
    </row>
    <row r="145" spans="1:95" ht="106.5" hidden="1" customHeight="1" x14ac:dyDescent="0.2">
      <c r="A145" s="263" t="s">
        <v>133</v>
      </c>
      <c r="B145" s="154"/>
      <c r="C145" s="154"/>
      <c r="D145" s="154"/>
      <c r="E145" s="154"/>
      <c r="F145" s="154"/>
      <c r="G145" s="155"/>
      <c r="H145" s="264" t="s">
        <v>319</v>
      </c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6"/>
      <c r="T145" s="139" t="s">
        <v>64</v>
      </c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1"/>
      <c r="AF145" s="142" t="s">
        <v>65</v>
      </c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4"/>
      <c r="AZ145" s="145" t="s">
        <v>66</v>
      </c>
      <c r="BA145" s="146"/>
      <c r="BB145" s="146"/>
      <c r="BC145" s="146"/>
      <c r="BD145" s="146"/>
      <c r="BE145" s="146"/>
      <c r="BF145" s="147"/>
      <c r="BG145" s="145" t="s">
        <v>67</v>
      </c>
      <c r="BH145" s="146"/>
      <c r="BI145" s="146"/>
      <c r="BJ145" s="146"/>
      <c r="BK145" s="146"/>
      <c r="BL145" s="146"/>
      <c r="BM145" s="147"/>
      <c r="BN145" s="129">
        <v>0</v>
      </c>
      <c r="BO145" s="130"/>
      <c r="BP145" s="130"/>
      <c r="BQ145" s="130"/>
      <c r="BR145" s="130"/>
      <c r="BS145" s="131"/>
      <c r="BT145" s="129">
        <v>0</v>
      </c>
      <c r="BU145" s="130"/>
      <c r="BV145" s="130"/>
      <c r="BW145" s="130"/>
      <c r="BX145" s="130"/>
      <c r="BY145" s="131"/>
      <c r="BZ145" s="129">
        <v>0</v>
      </c>
      <c r="CA145" s="130"/>
      <c r="CB145" s="130"/>
      <c r="CC145" s="130"/>
      <c r="CD145" s="130"/>
      <c r="CE145" s="131"/>
      <c r="CF145" s="151">
        <v>3</v>
      </c>
      <c r="CG145" s="152"/>
      <c r="CH145" s="152"/>
      <c r="CI145" s="152"/>
      <c r="CJ145" s="152"/>
      <c r="CK145" s="153"/>
      <c r="CL145" s="129"/>
      <c r="CM145" s="130"/>
      <c r="CN145" s="130"/>
      <c r="CO145" s="130"/>
      <c r="CP145" s="130"/>
      <c r="CQ145" s="131"/>
    </row>
    <row r="146" spans="1:95" ht="36.75" customHeight="1" x14ac:dyDescent="0.2">
      <c r="A146" s="263" t="s">
        <v>131</v>
      </c>
      <c r="B146" s="154"/>
      <c r="C146" s="154"/>
      <c r="D146" s="154"/>
      <c r="E146" s="154"/>
      <c r="F146" s="154"/>
      <c r="G146" s="155"/>
      <c r="H146" s="264" t="s">
        <v>63</v>
      </c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6"/>
      <c r="T146" s="139" t="s">
        <v>64</v>
      </c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42" t="s">
        <v>73</v>
      </c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4"/>
      <c r="AZ146" s="145" t="s">
        <v>66</v>
      </c>
      <c r="BA146" s="146"/>
      <c r="BB146" s="146"/>
      <c r="BC146" s="146"/>
      <c r="BD146" s="146"/>
      <c r="BE146" s="146"/>
      <c r="BF146" s="147"/>
      <c r="BG146" s="145" t="s">
        <v>67</v>
      </c>
      <c r="BH146" s="146"/>
      <c r="BI146" s="146"/>
      <c r="BJ146" s="146"/>
      <c r="BK146" s="146"/>
      <c r="BL146" s="146"/>
      <c r="BM146" s="147"/>
      <c r="BN146" s="129">
        <v>100</v>
      </c>
      <c r="BO146" s="130"/>
      <c r="BP146" s="130"/>
      <c r="BQ146" s="130"/>
      <c r="BR146" s="130"/>
      <c r="BS146" s="131"/>
      <c r="BT146" s="129">
        <v>100</v>
      </c>
      <c r="BU146" s="130"/>
      <c r="BV146" s="130"/>
      <c r="BW146" s="130"/>
      <c r="BX146" s="130"/>
      <c r="BY146" s="131"/>
      <c r="BZ146" s="129">
        <v>100</v>
      </c>
      <c r="CA146" s="130"/>
      <c r="CB146" s="130"/>
      <c r="CC146" s="130"/>
      <c r="CD146" s="130"/>
      <c r="CE146" s="131"/>
      <c r="CF146" s="151">
        <v>3</v>
      </c>
      <c r="CG146" s="152"/>
      <c r="CH146" s="152"/>
      <c r="CI146" s="152"/>
      <c r="CJ146" s="152"/>
      <c r="CK146" s="153"/>
      <c r="CL146" s="129"/>
      <c r="CM146" s="130"/>
      <c r="CN146" s="130"/>
      <c r="CO146" s="130"/>
      <c r="CP146" s="130"/>
      <c r="CQ146" s="131"/>
    </row>
    <row r="147" spans="1:95" ht="36.75" customHeight="1" x14ac:dyDescent="0.2">
      <c r="A147" s="133" t="s">
        <v>132</v>
      </c>
      <c r="B147" s="154"/>
      <c r="C147" s="154"/>
      <c r="D147" s="154"/>
      <c r="E147" s="154"/>
      <c r="F147" s="154"/>
      <c r="G147" s="155"/>
      <c r="H147" s="136" t="s">
        <v>69</v>
      </c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8"/>
      <c r="T147" s="139" t="s">
        <v>64</v>
      </c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42" t="s">
        <v>73</v>
      </c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4"/>
      <c r="AZ147" s="145" t="s">
        <v>66</v>
      </c>
      <c r="BA147" s="146"/>
      <c r="BB147" s="146"/>
      <c r="BC147" s="146"/>
      <c r="BD147" s="146"/>
      <c r="BE147" s="146"/>
      <c r="BF147" s="147"/>
      <c r="BG147" s="145" t="s">
        <v>67</v>
      </c>
      <c r="BH147" s="146"/>
      <c r="BI147" s="146"/>
      <c r="BJ147" s="146"/>
      <c r="BK147" s="146"/>
      <c r="BL147" s="146"/>
      <c r="BM147" s="147"/>
      <c r="BN147" s="129">
        <v>100</v>
      </c>
      <c r="BO147" s="130"/>
      <c r="BP147" s="130"/>
      <c r="BQ147" s="130"/>
      <c r="BR147" s="130"/>
      <c r="BS147" s="131"/>
      <c r="BT147" s="129">
        <v>100</v>
      </c>
      <c r="BU147" s="130"/>
      <c r="BV147" s="130"/>
      <c r="BW147" s="130"/>
      <c r="BX147" s="130"/>
      <c r="BY147" s="131"/>
      <c r="BZ147" s="129">
        <v>100</v>
      </c>
      <c r="CA147" s="130"/>
      <c r="CB147" s="130"/>
      <c r="CC147" s="130"/>
      <c r="CD147" s="130"/>
      <c r="CE147" s="131"/>
      <c r="CF147" s="151">
        <v>3</v>
      </c>
      <c r="CG147" s="152"/>
      <c r="CH147" s="152"/>
      <c r="CI147" s="152"/>
      <c r="CJ147" s="152"/>
      <c r="CK147" s="153"/>
      <c r="CL147" s="129"/>
      <c r="CM147" s="130"/>
      <c r="CN147" s="130"/>
      <c r="CO147" s="130"/>
      <c r="CP147" s="130"/>
      <c r="CQ147" s="131"/>
    </row>
    <row r="148" spans="1:95" ht="38.25" customHeight="1" x14ac:dyDescent="0.2">
      <c r="A148" s="133" t="s">
        <v>215</v>
      </c>
      <c r="B148" s="134"/>
      <c r="C148" s="134"/>
      <c r="D148" s="134"/>
      <c r="E148" s="134"/>
      <c r="F148" s="134"/>
      <c r="G148" s="135"/>
      <c r="H148" s="136" t="s">
        <v>214</v>
      </c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8"/>
      <c r="T148" s="139" t="s">
        <v>64</v>
      </c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1"/>
      <c r="AF148" s="142" t="s">
        <v>73</v>
      </c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4"/>
      <c r="AZ148" s="145" t="s">
        <v>66</v>
      </c>
      <c r="BA148" s="146"/>
      <c r="BB148" s="146"/>
      <c r="BC148" s="146"/>
      <c r="BD148" s="146"/>
      <c r="BE148" s="146"/>
      <c r="BF148" s="147"/>
      <c r="BG148" s="145" t="s">
        <v>67</v>
      </c>
      <c r="BH148" s="146"/>
      <c r="BI148" s="146"/>
      <c r="BJ148" s="146"/>
      <c r="BK148" s="146"/>
      <c r="BL148" s="146"/>
      <c r="BM148" s="147"/>
      <c r="BN148" s="129">
        <v>100</v>
      </c>
      <c r="BO148" s="130"/>
      <c r="BP148" s="130"/>
      <c r="BQ148" s="130"/>
      <c r="BR148" s="130"/>
      <c r="BS148" s="131"/>
      <c r="BT148" s="129">
        <v>100</v>
      </c>
      <c r="BU148" s="130"/>
      <c r="BV148" s="130"/>
      <c r="BW148" s="130"/>
      <c r="BX148" s="130"/>
      <c r="BY148" s="131"/>
      <c r="BZ148" s="129">
        <v>100</v>
      </c>
      <c r="CA148" s="130"/>
      <c r="CB148" s="130"/>
      <c r="CC148" s="130"/>
      <c r="CD148" s="130"/>
      <c r="CE148" s="131"/>
      <c r="CF148" s="151">
        <v>3</v>
      </c>
      <c r="CG148" s="152"/>
      <c r="CH148" s="152"/>
      <c r="CI148" s="152"/>
      <c r="CJ148" s="152"/>
      <c r="CK148" s="153"/>
      <c r="CL148" s="129"/>
      <c r="CM148" s="130"/>
      <c r="CN148" s="130"/>
      <c r="CO148" s="130"/>
      <c r="CP148" s="130"/>
      <c r="CQ148" s="131"/>
    </row>
    <row r="149" spans="1:95" ht="41.25" customHeight="1" x14ac:dyDescent="0.2">
      <c r="A149" s="263" t="s">
        <v>134</v>
      </c>
      <c r="B149" s="154"/>
      <c r="C149" s="154"/>
      <c r="D149" s="154"/>
      <c r="E149" s="154"/>
      <c r="F149" s="154"/>
      <c r="G149" s="155"/>
      <c r="H149" s="136" t="s">
        <v>72</v>
      </c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8"/>
      <c r="T149" s="250" t="s">
        <v>64</v>
      </c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1" t="s">
        <v>73</v>
      </c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17" t="s">
        <v>66</v>
      </c>
      <c r="BA149" s="217"/>
      <c r="BB149" s="217"/>
      <c r="BC149" s="217"/>
      <c r="BD149" s="217"/>
      <c r="BE149" s="217"/>
      <c r="BF149" s="217"/>
      <c r="BG149" s="217" t="s">
        <v>67</v>
      </c>
      <c r="BH149" s="217"/>
      <c r="BI149" s="217"/>
      <c r="BJ149" s="217"/>
      <c r="BK149" s="217"/>
      <c r="BL149" s="217"/>
      <c r="BM149" s="217"/>
      <c r="BN149" s="215">
        <v>100</v>
      </c>
      <c r="BO149" s="215"/>
      <c r="BP149" s="215"/>
      <c r="BQ149" s="215"/>
      <c r="BR149" s="215"/>
      <c r="BS149" s="215"/>
      <c r="BT149" s="215">
        <v>100</v>
      </c>
      <c r="BU149" s="215"/>
      <c r="BV149" s="215"/>
      <c r="BW149" s="215"/>
      <c r="BX149" s="215"/>
      <c r="BY149" s="215"/>
      <c r="BZ149" s="215">
        <v>100</v>
      </c>
      <c r="CA149" s="215"/>
      <c r="CB149" s="215"/>
      <c r="CC149" s="215"/>
      <c r="CD149" s="215"/>
      <c r="CE149" s="215"/>
      <c r="CF149" s="248">
        <v>3</v>
      </c>
      <c r="CG149" s="248"/>
      <c r="CH149" s="248"/>
      <c r="CI149" s="248"/>
      <c r="CJ149" s="248"/>
      <c r="CK149" s="248"/>
      <c r="CL149" s="215"/>
      <c r="CM149" s="215"/>
      <c r="CN149" s="215"/>
      <c r="CO149" s="215"/>
      <c r="CP149" s="215"/>
      <c r="CQ149" s="215"/>
    </row>
    <row r="150" spans="1:95" ht="109.5" hidden="1" customHeight="1" x14ac:dyDescent="0.2">
      <c r="A150" s="263" t="s">
        <v>133</v>
      </c>
      <c r="B150" s="154"/>
      <c r="C150" s="154"/>
      <c r="D150" s="154"/>
      <c r="E150" s="154"/>
      <c r="F150" s="154"/>
      <c r="G150" s="155"/>
      <c r="H150" s="264" t="s">
        <v>319</v>
      </c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6"/>
      <c r="T150" s="139" t="s">
        <v>64</v>
      </c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1"/>
      <c r="AF150" s="251" t="s">
        <v>73</v>
      </c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145" t="s">
        <v>66</v>
      </c>
      <c r="BA150" s="146"/>
      <c r="BB150" s="146"/>
      <c r="BC150" s="146"/>
      <c r="BD150" s="146"/>
      <c r="BE150" s="146"/>
      <c r="BF150" s="147"/>
      <c r="BG150" s="145" t="s">
        <v>67</v>
      </c>
      <c r="BH150" s="146"/>
      <c r="BI150" s="146"/>
      <c r="BJ150" s="146"/>
      <c r="BK150" s="146"/>
      <c r="BL150" s="146"/>
      <c r="BM150" s="147"/>
      <c r="BN150" s="129">
        <v>0</v>
      </c>
      <c r="BO150" s="130"/>
      <c r="BP150" s="130"/>
      <c r="BQ150" s="130"/>
      <c r="BR150" s="130"/>
      <c r="BS150" s="131"/>
      <c r="BT150" s="129">
        <v>0</v>
      </c>
      <c r="BU150" s="130"/>
      <c r="BV150" s="130"/>
      <c r="BW150" s="130"/>
      <c r="BX150" s="130"/>
      <c r="BY150" s="131"/>
      <c r="BZ150" s="129">
        <v>0</v>
      </c>
      <c r="CA150" s="130"/>
      <c r="CB150" s="130"/>
      <c r="CC150" s="130"/>
      <c r="CD150" s="130"/>
      <c r="CE150" s="131"/>
      <c r="CF150" s="151">
        <v>3</v>
      </c>
      <c r="CG150" s="152"/>
      <c r="CH150" s="152"/>
      <c r="CI150" s="152"/>
      <c r="CJ150" s="152"/>
      <c r="CK150" s="153"/>
      <c r="CL150" s="129"/>
      <c r="CM150" s="130"/>
      <c r="CN150" s="130"/>
      <c r="CO150" s="130"/>
      <c r="CP150" s="130"/>
      <c r="CQ150" s="131"/>
    </row>
    <row r="151" spans="1:95" ht="12.75" hidden="1" customHeight="1" x14ac:dyDescent="0.2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2"/>
      <c r="BN151" s="232"/>
      <c r="BO151" s="232"/>
      <c r="BP151" s="232"/>
      <c r="BQ151" s="232"/>
      <c r="BR151" s="232"/>
      <c r="BS151" s="232"/>
      <c r="BT151" s="232"/>
      <c r="BU151" s="232"/>
      <c r="BV151" s="232"/>
      <c r="BW151" s="232"/>
      <c r="BX151" s="232"/>
      <c r="BY151" s="232"/>
      <c r="BZ151" s="232"/>
      <c r="CA151" s="232"/>
      <c r="CB151" s="232"/>
      <c r="CC151" s="232"/>
      <c r="CD151" s="232"/>
      <c r="CE151" s="232"/>
    </row>
    <row r="152" spans="1:95" ht="18" customHeight="1" x14ac:dyDescent="0.2">
      <c r="A152" s="161" t="s">
        <v>74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</row>
    <row r="153" spans="1:95" ht="0.75" customHeight="1" x14ac:dyDescent="0.2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</row>
    <row r="154" spans="1:95" ht="60.75" customHeight="1" x14ac:dyDescent="0.2">
      <c r="A154" s="217" t="s">
        <v>36</v>
      </c>
      <c r="B154" s="217"/>
      <c r="C154" s="217"/>
      <c r="D154" s="217"/>
      <c r="E154" s="217"/>
      <c r="F154" s="217"/>
      <c r="G154" s="217"/>
      <c r="H154" s="198" t="s">
        <v>76</v>
      </c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200"/>
      <c r="T154" s="145" t="s">
        <v>77</v>
      </c>
      <c r="U154" s="146"/>
      <c r="V154" s="146"/>
      <c r="W154" s="146"/>
      <c r="X154" s="146"/>
      <c r="Y154" s="146"/>
      <c r="Z154" s="146"/>
      <c r="AA154" s="146"/>
      <c r="AB154" s="147"/>
      <c r="AC154" s="145" t="s">
        <v>78</v>
      </c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7"/>
      <c r="BB154" s="145" t="s">
        <v>79</v>
      </c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7"/>
      <c r="BQ154" s="145" t="s">
        <v>80</v>
      </c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7"/>
      <c r="CF154" s="217" t="s">
        <v>81</v>
      </c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</row>
    <row r="155" spans="1:95" ht="13.5" customHeight="1" x14ac:dyDescent="0.2">
      <c r="A155" s="217"/>
      <c r="B155" s="217"/>
      <c r="C155" s="217"/>
      <c r="D155" s="217"/>
      <c r="E155" s="217"/>
      <c r="F155" s="217"/>
      <c r="G155" s="217"/>
      <c r="H155" s="198" t="s">
        <v>42</v>
      </c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200"/>
      <c r="T155" s="204" t="s">
        <v>42</v>
      </c>
      <c r="U155" s="205"/>
      <c r="V155" s="205"/>
      <c r="W155" s="205"/>
      <c r="X155" s="205"/>
      <c r="Y155" s="205"/>
      <c r="Z155" s="205"/>
      <c r="AA155" s="205"/>
      <c r="AB155" s="206"/>
      <c r="AC155" s="198" t="s">
        <v>42</v>
      </c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200"/>
      <c r="AS155" s="198" t="s">
        <v>82</v>
      </c>
      <c r="AT155" s="199"/>
      <c r="AU155" s="199"/>
      <c r="AV155" s="199"/>
      <c r="AW155" s="199"/>
      <c r="AX155" s="199"/>
      <c r="AY155" s="199"/>
      <c r="AZ155" s="199"/>
      <c r="BA155" s="200"/>
      <c r="BB155" s="207" t="s">
        <v>6</v>
      </c>
      <c r="BC155" s="208"/>
      <c r="BD155" s="170" t="s">
        <v>12</v>
      </c>
      <c r="BE155" s="170"/>
      <c r="BF155" s="96"/>
      <c r="BG155" s="207" t="s">
        <v>6</v>
      </c>
      <c r="BH155" s="208"/>
      <c r="BI155" s="170" t="s">
        <v>6</v>
      </c>
      <c r="BJ155" s="170"/>
      <c r="BK155" s="96"/>
      <c r="BL155" s="207" t="s">
        <v>6</v>
      </c>
      <c r="BM155" s="208"/>
      <c r="BN155" s="170" t="s">
        <v>207</v>
      </c>
      <c r="BO155" s="170"/>
      <c r="BP155" s="96"/>
      <c r="BQ155" s="207" t="s">
        <v>6</v>
      </c>
      <c r="BR155" s="208"/>
      <c r="BS155" s="170" t="s">
        <v>12</v>
      </c>
      <c r="BT155" s="170"/>
      <c r="BU155" s="96"/>
      <c r="BV155" s="207" t="s">
        <v>6</v>
      </c>
      <c r="BW155" s="208"/>
      <c r="BX155" s="170" t="s">
        <v>6</v>
      </c>
      <c r="BY155" s="170"/>
      <c r="BZ155" s="96"/>
      <c r="CA155" s="207" t="s">
        <v>6</v>
      </c>
      <c r="CB155" s="208"/>
      <c r="CC155" s="170" t="s">
        <v>207</v>
      </c>
      <c r="CD155" s="170"/>
      <c r="CE155" s="96"/>
      <c r="CF155" s="198" t="s">
        <v>45</v>
      </c>
      <c r="CG155" s="199"/>
      <c r="CH155" s="199"/>
      <c r="CI155" s="199"/>
      <c r="CJ155" s="199"/>
      <c r="CK155" s="200"/>
      <c r="CL155" s="198" t="s">
        <v>46</v>
      </c>
      <c r="CM155" s="199"/>
      <c r="CN155" s="199"/>
      <c r="CO155" s="199"/>
      <c r="CP155" s="199"/>
      <c r="CQ155" s="200"/>
    </row>
    <row r="156" spans="1:95" ht="1.9" customHeight="1" x14ac:dyDescent="0.2">
      <c r="A156" s="217"/>
      <c r="B156" s="217"/>
      <c r="C156" s="217"/>
      <c r="D156" s="217"/>
      <c r="E156" s="217"/>
      <c r="F156" s="217"/>
      <c r="G156" s="217"/>
      <c r="H156" s="204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6"/>
      <c r="T156" s="204"/>
      <c r="U156" s="205"/>
      <c r="V156" s="205"/>
      <c r="W156" s="205"/>
      <c r="X156" s="205"/>
      <c r="Y156" s="205"/>
      <c r="Z156" s="205"/>
      <c r="AA156" s="205"/>
      <c r="AB156" s="206"/>
      <c r="AC156" s="204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6"/>
      <c r="AS156" s="204"/>
      <c r="AT156" s="205"/>
      <c r="AU156" s="205"/>
      <c r="AV156" s="205"/>
      <c r="AW156" s="205"/>
      <c r="AX156" s="205"/>
      <c r="AY156" s="205"/>
      <c r="AZ156" s="205"/>
      <c r="BA156" s="206"/>
      <c r="BB156" s="204" t="s">
        <v>83</v>
      </c>
      <c r="BC156" s="205"/>
      <c r="BD156" s="205"/>
      <c r="BE156" s="205"/>
      <c r="BF156" s="206"/>
      <c r="BG156" s="204" t="s">
        <v>84</v>
      </c>
      <c r="BH156" s="205"/>
      <c r="BI156" s="205"/>
      <c r="BJ156" s="205"/>
      <c r="BK156" s="206"/>
      <c r="BL156" s="204" t="s">
        <v>85</v>
      </c>
      <c r="BM156" s="205"/>
      <c r="BN156" s="205"/>
      <c r="BO156" s="205"/>
      <c r="BP156" s="206"/>
      <c r="BQ156" s="204" t="s">
        <v>83</v>
      </c>
      <c r="BR156" s="205"/>
      <c r="BS156" s="205"/>
      <c r="BT156" s="205"/>
      <c r="BU156" s="206"/>
      <c r="BV156" s="204" t="s">
        <v>84</v>
      </c>
      <c r="BW156" s="205"/>
      <c r="BX156" s="205"/>
      <c r="BY156" s="205"/>
      <c r="BZ156" s="206"/>
      <c r="CA156" s="204" t="s">
        <v>85</v>
      </c>
      <c r="CB156" s="205"/>
      <c r="CC156" s="205"/>
      <c r="CD156" s="205"/>
      <c r="CE156" s="206"/>
      <c r="CF156" s="204"/>
      <c r="CG156" s="205"/>
      <c r="CH156" s="205"/>
      <c r="CI156" s="205"/>
      <c r="CJ156" s="205"/>
      <c r="CK156" s="206"/>
      <c r="CL156" s="204"/>
      <c r="CM156" s="205"/>
      <c r="CN156" s="205"/>
      <c r="CO156" s="205"/>
      <c r="CP156" s="205"/>
      <c r="CQ156" s="206"/>
    </row>
    <row r="157" spans="1:95" hidden="1" x14ac:dyDescent="0.2">
      <c r="A157" s="217"/>
      <c r="B157" s="217"/>
      <c r="C157" s="217"/>
      <c r="D157" s="217"/>
      <c r="E157" s="217"/>
      <c r="F157" s="217"/>
      <c r="G157" s="217"/>
      <c r="H157" s="204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6"/>
      <c r="T157" s="204"/>
      <c r="U157" s="205"/>
      <c r="V157" s="205"/>
      <c r="W157" s="205"/>
      <c r="X157" s="205"/>
      <c r="Y157" s="205"/>
      <c r="Z157" s="205"/>
      <c r="AA157" s="205"/>
      <c r="AB157" s="206"/>
      <c r="AC157" s="204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6"/>
      <c r="AS157" s="201"/>
      <c r="AT157" s="202"/>
      <c r="AU157" s="202"/>
      <c r="AV157" s="202"/>
      <c r="AW157" s="202"/>
      <c r="AX157" s="202"/>
      <c r="AY157" s="202"/>
      <c r="AZ157" s="202"/>
      <c r="BA157" s="203"/>
      <c r="BB157" s="204"/>
      <c r="BC157" s="205"/>
      <c r="BD157" s="205"/>
      <c r="BE157" s="205"/>
      <c r="BF157" s="206"/>
      <c r="BG157" s="204"/>
      <c r="BH157" s="205"/>
      <c r="BI157" s="205"/>
      <c r="BJ157" s="205"/>
      <c r="BK157" s="206"/>
      <c r="BL157" s="204"/>
      <c r="BM157" s="205"/>
      <c r="BN157" s="205"/>
      <c r="BO157" s="205"/>
      <c r="BP157" s="206"/>
      <c r="BQ157" s="204"/>
      <c r="BR157" s="205"/>
      <c r="BS157" s="205"/>
      <c r="BT157" s="205"/>
      <c r="BU157" s="206"/>
      <c r="BV157" s="204"/>
      <c r="BW157" s="205"/>
      <c r="BX157" s="205"/>
      <c r="BY157" s="205"/>
      <c r="BZ157" s="206"/>
      <c r="CA157" s="204"/>
      <c r="CB157" s="205"/>
      <c r="CC157" s="205"/>
      <c r="CD157" s="205"/>
      <c r="CE157" s="206"/>
      <c r="CF157" s="204"/>
      <c r="CG157" s="205"/>
      <c r="CH157" s="205"/>
      <c r="CI157" s="205"/>
      <c r="CJ157" s="205"/>
      <c r="CK157" s="206"/>
      <c r="CL157" s="204"/>
      <c r="CM157" s="205"/>
      <c r="CN157" s="205"/>
      <c r="CO157" s="205"/>
      <c r="CP157" s="205"/>
      <c r="CQ157" s="206"/>
    </row>
    <row r="158" spans="1:95" ht="69.599999999999994" customHeight="1" x14ac:dyDescent="0.2">
      <c r="A158" s="217"/>
      <c r="B158" s="217"/>
      <c r="C158" s="217"/>
      <c r="D158" s="217"/>
      <c r="E158" s="217"/>
      <c r="F158" s="217"/>
      <c r="G158" s="217"/>
      <c r="H158" s="201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3"/>
      <c r="T158" s="201"/>
      <c r="U158" s="202"/>
      <c r="V158" s="202"/>
      <c r="W158" s="202"/>
      <c r="X158" s="202"/>
      <c r="Y158" s="202"/>
      <c r="Z158" s="202"/>
      <c r="AA158" s="202"/>
      <c r="AB158" s="203"/>
      <c r="AC158" s="201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3"/>
      <c r="AS158" s="145" t="s">
        <v>50</v>
      </c>
      <c r="AT158" s="146"/>
      <c r="AU158" s="146"/>
      <c r="AV158" s="146"/>
      <c r="AW158" s="147"/>
      <c r="AX158" s="145" t="s">
        <v>51</v>
      </c>
      <c r="AY158" s="146"/>
      <c r="AZ158" s="146"/>
      <c r="BA158" s="147"/>
      <c r="BB158" s="201"/>
      <c r="BC158" s="202"/>
      <c r="BD158" s="202"/>
      <c r="BE158" s="202"/>
      <c r="BF158" s="203"/>
      <c r="BG158" s="201"/>
      <c r="BH158" s="202"/>
      <c r="BI158" s="202"/>
      <c r="BJ158" s="202"/>
      <c r="BK158" s="203"/>
      <c r="BL158" s="201"/>
      <c r="BM158" s="202"/>
      <c r="BN158" s="202"/>
      <c r="BO158" s="202"/>
      <c r="BP158" s="203"/>
      <c r="BQ158" s="201"/>
      <c r="BR158" s="202"/>
      <c r="BS158" s="202"/>
      <c r="BT158" s="202"/>
      <c r="BU158" s="203"/>
      <c r="BV158" s="201"/>
      <c r="BW158" s="202"/>
      <c r="BX158" s="202"/>
      <c r="BY158" s="202"/>
      <c r="BZ158" s="203"/>
      <c r="CA158" s="201"/>
      <c r="CB158" s="202"/>
      <c r="CC158" s="202"/>
      <c r="CD158" s="202"/>
      <c r="CE158" s="203"/>
      <c r="CF158" s="201"/>
      <c r="CG158" s="202"/>
      <c r="CH158" s="202"/>
      <c r="CI158" s="202"/>
      <c r="CJ158" s="202"/>
      <c r="CK158" s="203"/>
      <c r="CL158" s="201"/>
      <c r="CM158" s="202"/>
      <c r="CN158" s="202"/>
      <c r="CO158" s="202"/>
      <c r="CP158" s="202"/>
      <c r="CQ158" s="203"/>
    </row>
    <row r="159" spans="1:95" ht="15" customHeight="1" x14ac:dyDescent="0.2">
      <c r="A159" s="217" t="s">
        <v>27</v>
      </c>
      <c r="B159" s="217"/>
      <c r="C159" s="217"/>
      <c r="D159" s="217"/>
      <c r="E159" s="217"/>
      <c r="F159" s="217"/>
      <c r="G159" s="217"/>
      <c r="H159" s="145" t="s">
        <v>52</v>
      </c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7"/>
      <c r="T159" s="145" t="s">
        <v>53</v>
      </c>
      <c r="U159" s="146"/>
      <c r="V159" s="146"/>
      <c r="W159" s="146"/>
      <c r="X159" s="146"/>
      <c r="Y159" s="146"/>
      <c r="Z159" s="146"/>
      <c r="AA159" s="146"/>
      <c r="AB159" s="147"/>
      <c r="AC159" s="198" t="s">
        <v>54</v>
      </c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200"/>
      <c r="AS159" s="145" t="s">
        <v>55</v>
      </c>
      <c r="AT159" s="146"/>
      <c r="AU159" s="146"/>
      <c r="AV159" s="146"/>
      <c r="AW159" s="147"/>
      <c r="AX159" s="145" t="s">
        <v>56</v>
      </c>
      <c r="AY159" s="146"/>
      <c r="AZ159" s="146"/>
      <c r="BA159" s="147"/>
      <c r="BB159" s="217" t="s">
        <v>57</v>
      </c>
      <c r="BC159" s="217"/>
      <c r="BD159" s="217"/>
      <c r="BE159" s="217"/>
      <c r="BF159" s="217"/>
      <c r="BG159" s="217" t="s">
        <v>58</v>
      </c>
      <c r="BH159" s="217"/>
      <c r="BI159" s="217"/>
      <c r="BJ159" s="217"/>
      <c r="BK159" s="217"/>
      <c r="BL159" s="217" t="s">
        <v>59</v>
      </c>
      <c r="BM159" s="217"/>
      <c r="BN159" s="217"/>
      <c r="BO159" s="217"/>
      <c r="BP159" s="217"/>
      <c r="BQ159" s="217" t="s">
        <v>60</v>
      </c>
      <c r="BR159" s="217"/>
      <c r="BS159" s="217"/>
      <c r="BT159" s="217"/>
      <c r="BU159" s="217"/>
      <c r="BV159" s="217" t="s">
        <v>61</v>
      </c>
      <c r="BW159" s="217"/>
      <c r="BX159" s="217"/>
      <c r="BY159" s="217"/>
      <c r="BZ159" s="217"/>
      <c r="CA159" s="217" t="s">
        <v>86</v>
      </c>
      <c r="CB159" s="217"/>
      <c r="CC159" s="217"/>
      <c r="CD159" s="217"/>
      <c r="CE159" s="217"/>
      <c r="CF159" s="217" t="s">
        <v>87</v>
      </c>
      <c r="CG159" s="217"/>
      <c r="CH159" s="217"/>
      <c r="CI159" s="217"/>
      <c r="CJ159" s="217"/>
      <c r="CK159" s="217"/>
      <c r="CL159" s="217" t="s">
        <v>88</v>
      </c>
      <c r="CM159" s="217"/>
      <c r="CN159" s="217"/>
      <c r="CO159" s="217"/>
      <c r="CP159" s="217"/>
      <c r="CQ159" s="217"/>
    </row>
    <row r="160" spans="1:95" ht="36" customHeight="1" x14ac:dyDescent="0.2">
      <c r="A160" s="263" t="s">
        <v>131</v>
      </c>
      <c r="B160" s="154"/>
      <c r="C160" s="154"/>
      <c r="D160" s="154"/>
      <c r="E160" s="154"/>
      <c r="F160" s="154"/>
      <c r="G160" s="155"/>
      <c r="H160" s="136" t="s">
        <v>63</v>
      </c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8"/>
      <c r="T160" s="129" t="s">
        <v>64</v>
      </c>
      <c r="U160" s="130"/>
      <c r="V160" s="130"/>
      <c r="W160" s="130"/>
      <c r="X160" s="130"/>
      <c r="Y160" s="130"/>
      <c r="Z160" s="130"/>
      <c r="AA160" s="130"/>
      <c r="AB160" s="131"/>
      <c r="AC160" s="142" t="s">
        <v>135</v>
      </c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4"/>
      <c r="AS160" s="145" t="s">
        <v>90</v>
      </c>
      <c r="AT160" s="146"/>
      <c r="AU160" s="146"/>
      <c r="AV160" s="146"/>
      <c r="AW160" s="147"/>
      <c r="AX160" s="177" t="s">
        <v>91</v>
      </c>
      <c r="AY160" s="178"/>
      <c r="AZ160" s="178"/>
      <c r="BA160" s="179"/>
      <c r="BB160" s="129">
        <f>240-2-5</f>
        <v>233</v>
      </c>
      <c r="BC160" s="130"/>
      <c r="BD160" s="130"/>
      <c r="BE160" s="130"/>
      <c r="BF160" s="131"/>
      <c r="BG160" s="129">
        <v>239</v>
      </c>
      <c r="BH160" s="130"/>
      <c r="BI160" s="130"/>
      <c r="BJ160" s="130"/>
      <c r="BK160" s="131"/>
      <c r="BL160" s="129">
        <v>239</v>
      </c>
      <c r="BM160" s="130"/>
      <c r="BN160" s="130"/>
      <c r="BO160" s="130"/>
      <c r="BP160" s="131"/>
      <c r="BQ160" s="145"/>
      <c r="BR160" s="146"/>
      <c r="BS160" s="146"/>
      <c r="BT160" s="146"/>
      <c r="BU160" s="147"/>
      <c r="BV160" s="145"/>
      <c r="BW160" s="146"/>
      <c r="BX160" s="146"/>
      <c r="BY160" s="146"/>
      <c r="BZ160" s="147"/>
      <c r="CA160" s="145"/>
      <c r="CB160" s="146"/>
      <c r="CC160" s="146"/>
      <c r="CD160" s="146"/>
      <c r="CE160" s="147"/>
      <c r="CF160" s="132">
        <v>3</v>
      </c>
      <c r="CG160" s="132"/>
      <c r="CH160" s="132"/>
      <c r="CI160" s="132"/>
      <c r="CJ160" s="132"/>
      <c r="CK160" s="132"/>
      <c r="CL160" s="145"/>
      <c r="CM160" s="146"/>
      <c r="CN160" s="146"/>
      <c r="CO160" s="146"/>
      <c r="CP160" s="146"/>
      <c r="CQ160" s="147"/>
    </row>
    <row r="161" spans="1:95" ht="34.5" customHeight="1" x14ac:dyDescent="0.2">
      <c r="A161" s="133" t="s">
        <v>132</v>
      </c>
      <c r="B161" s="154"/>
      <c r="C161" s="154"/>
      <c r="D161" s="154"/>
      <c r="E161" s="154"/>
      <c r="F161" s="154"/>
      <c r="G161" s="155"/>
      <c r="H161" s="136" t="s">
        <v>69</v>
      </c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8"/>
      <c r="T161" s="129" t="s">
        <v>64</v>
      </c>
      <c r="U161" s="130"/>
      <c r="V161" s="130"/>
      <c r="W161" s="130"/>
      <c r="X161" s="130"/>
      <c r="Y161" s="130"/>
      <c r="Z161" s="130"/>
      <c r="AA161" s="130"/>
      <c r="AB161" s="131"/>
      <c r="AC161" s="142" t="s">
        <v>135</v>
      </c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4"/>
      <c r="AS161" s="145" t="s">
        <v>90</v>
      </c>
      <c r="AT161" s="146"/>
      <c r="AU161" s="146"/>
      <c r="AV161" s="146"/>
      <c r="AW161" s="147"/>
      <c r="AX161" s="177" t="s">
        <v>91</v>
      </c>
      <c r="AY161" s="178"/>
      <c r="AZ161" s="178"/>
      <c r="BA161" s="179"/>
      <c r="BB161" s="129">
        <f>240-2-5</f>
        <v>233</v>
      </c>
      <c r="BC161" s="130"/>
      <c r="BD161" s="130"/>
      <c r="BE161" s="130"/>
      <c r="BF161" s="131"/>
      <c r="BG161" s="129">
        <v>239</v>
      </c>
      <c r="BH161" s="130"/>
      <c r="BI161" s="130"/>
      <c r="BJ161" s="130"/>
      <c r="BK161" s="131"/>
      <c r="BL161" s="129">
        <v>239</v>
      </c>
      <c r="BM161" s="130"/>
      <c r="BN161" s="130"/>
      <c r="BO161" s="130"/>
      <c r="BP161" s="131"/>
      <c r="BQ161" s="129"/>
      <c r="BR161" s="130"/>
      <c r="BS161" s="130"/>
      <c r="BT161" s="130"/>
      <c r="BU161" s="131"/>
      <c r="BV161" s="129"/>
      <c r="BW161" s="130"/>
      <c r="BX161" s="130"/>
      <c r="BY161" s="130"/>
      <c r="BZ161" s="131"/>
      <c r="CA161" s="129"/>
      <c r="CB161" s="130"/>
      <c r="CC161" s="130"/>
      <c r="CD161" s="130"/>
      <c r="CE161" s="131"/>
      <c r="CF161" s="132">
        <v>3</v>
      </c>
      <c r="CG161" s="132"/>
      <c r="CH161" s="132"/>
      <c r="CI161" s="132"/>
      <c r="CJ161" s="132"/>
      <c r="CK161" s="132"/>
      <c r="CL161" s="129"/>
      <c r="CM161" s="130"/>
      <c r="CN161" s="130"/>
      <c r="CO161" s="130"/>
      <c r="CP161" s="130"/>
      <c r="CQ161" s="131"/>
    </row>
    <row r="162" spans="1:95" s="89" customFormat="1" ht="39" customHeight="1" x14ac:dyDescent="0.2">
      <c r="A162" s="133" t="s">
        <v>215</v>
      </c>
      <c r="B162" s="134"/>
      <c r="C162" s="134"/>
      <c r="D162" s="134"/>
      <c r="E162" s="134"/>
      <c r="F162" s="134"/>
      <c r="G162" s="135"/>
      <c r="H162" s="136" t="s">
        <v>214</v>
      </c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8"/>
      <c r="T162" s="129" t="s">
        <v>64</v>
      </c>
      <c r="U162" s="130"/>
      <c r="V162" s="130"/>
      <c r="W162" s="130"/>
      <c r="X162" s="130"/>
      <c r="Y162" s="130"/>
      <c r="Z162" s="130"/>
      <c r="AA162" s="130"/>
      <c r="AB162" s="131"/>
      <c r="AC162" s="142" t="s">
        <v>135</v>
      </c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4"/>
      <c r="AS162" s="145" t="s">
        <v>90</v>
      </c>
      <c r="AT162" s="146"/>
      <c r="AU162" s="146"/>
      <c r="AV162" s="146"/>
      <c r="AW162" s="147"/>
      <c r="AX162" s="177" t="s">
        <v>91</v>
      </c>
      <c r="AY162" s="178"/>
      <c r="AZ162" s="178"/>
      <c r="BA162" s="179"/>
      <c r="BB162" s="129">
        <f>120-2-5</f>
        <v>113</v>
      </c>
      <c r="BC162" s="130"/>
      <c r="BD162" s="130"/>
      <c r="BE162" s="130"/>
      <c r="BF162" s="131"/>
      <c r="BG162" s="129">
        <v>55</v>
      </c>
      <c r="BH162" s="130"/>
      <c r="BI162" s="130"/>
      <c r="BJ162" s="130"/>
      <c r="BK162" s="131"/>
      <c r="BL162" s="129">
        <v>55</v>
      </c>
      <c r="BM162" s="130"/>
      <c r="BN162" s="130"/>
      <c r="BO162" s="130"/>
      <c r="BP162" s="131"/>
      <c r="BQ162" s="129"/>
      <c r="BR162" s="130"/>
      <c r="BS162" s="130"/>
      <c r="BT162" s="130"/>
      <c r="BU162" s="131"/>
      <c r="BV162" s="129"/>
      <c r="BW162" s="130"/>
      <c r="BX162" s="130"/>
      <c r="BY162" s="130"/>
      <c r="BZ162" s="131"/>
      <c r="CA162" s="129"/>
      <c r="CB162" s="130"/>
      <c r="CC162" s="130"/>
      <c r="CD162" s="130"/>
      <c r="CE162" s="131"/>
      <c r="CF162" s="132">
        <v>3</v>
      </c>
      <c r="CG162" s="132"/>
      <c r="CH162" s="132"/>
      <c r="CI162" s="132"/>
      <c r="CJ162" s="132"/>
      <c r="CK162" s="132"/>
      <c r="CL162" s="129"/>
      <c r="CM162" s="130"/>
      <c r="CN162" s="130"/>
      <c r="CO162" s="130"/>
      <c r="CP162" s="130"/>
      <c r="CQ162" s="131"/>
    </row>
    <row r="163" spans="1:95" ht="41.25" customHeight="1" x14ac:dyDescent="0.2">
      <c r="A163" s="263" t="s">
        <v>134</v>
      </c>
      <c r="B163" s="154"/>
      <c r="C163" s="154"/>
      <c r="D163" s="154"/>
      <c r="E163" s="154"/>
      <c r="F163" s="154"/>
      <c r="G163" s="155"/>
      <c r="H163" s="136" t="s">
        <v>72</v>
      </c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8"/>
      <c r="T163" s="129" t="s">
        <v>64</v>
      </c>
      <c r="U163" s="130"/>
      <c r="V163" s="130"/>
      <c r="W163" s="130"/>
      <c r="X163" s="130"/>
      <c r="Y163" s="130"/>
      <c r="Z163" s="130"/>
      <c r="AA163" s="130"/>
      <c r="AB163" s="131"/>
      <c r="AC163" s="142" t="s">
        <v>135</v>
      </c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4"/>
      <c r="AS163" s="145" t="s">
        <v>90</v>
      </c>
      <c r="AT163" s="146"/>
      <c r="AU163" s="146"/>
      <c r="AV163" s="146"/>
      <c r="AW163" s="147"/>
      <c r="AX163" s="177" t="s">
        <v>91</v>
      </c>
      <c r="AY163" s="178"/>
      <c r="AZ163" s="178"/>
      <c r="BA163" s="179"/>
      <c r="BB163" s="129">
        <f>120-2-5</f>
        <v>113</v>
      </c>
      <c r="BC163" s="130"/>
      <c r="BD163" s="130"/>
      <c r="BE163" s="130"/>
      <c r="BF163" s="131"/>
      <c r="BG163" s="129">
        <v>15</v>
      </c>
      <c r="BH163" s="130"/>
      <c r="BI163" s="130"/>
      <c r="BJ163" s="130"/>
      <c r="BK163" s="131"/>
      <c r="BL163" s="129">
        <v>15</v>
      </c>
      <c r="BM163" s="130"/>
      <c r="BN163" s="130"/>
      <c r="BO163" s="130"/>
      <c r="BP163" s="131"/>
      <c r="BQ163" s="129"/>
      <c r="BR163" s="130"/>
      <c r="BS163" s="130"/>
      <c r="BT163" s="130"/>
      <c r="BU163" s="131"/>
      <c r="BV163" s="129"/>
      <c r="BW163" s="130"/>
      <c r="BX163" s="130"/>
      <c r="BY163" s="130"/>
      <c r="BZ163" s="131"/>
      <c r="CA163" s="129"/>
      <c r="CB163" s="130"/>
      <c r="CC163" s="130"/>
      <c r="CD163" s="130"/>
      <c r="CE163" s="131"/>
      <c r="CF163" s="132">
        <v>3</v>
      </c>
      <c r="CG163" s="132"/>
      <c r="CH163" s="132"/>
      <c r="CI163" s="132"/>
      <c r="CJ163" s="132"/>
      <c r="CK163" s="132"/>
      <c r="CL163" s="129"/>
      <c r="CM163" s="130"/>
      <c r="CN163" s="130"/>
      <c r="CO163" s="130"/>
      <c r="CP163" s="130"/>
      <c r="CQ163" s="131"/>
    </row>
    <row r="164" spans="1:95" ht="113.25" hidden="1" customHeight="1" x14ac:dyDescent="0.2">
      <c r="A164" s="263" t="s">
        <v>133</v>
      </c>
      <c r="B164" s="154"/>
      <c r="C164" s="154"/>
      <c r="D164" s="154"/>
      <c r="E164" s="154"/>
      <c r="F164" s="154"/>
      <c r="G164" s="155"/>
      <c r="H164" s="264" t="s">
        <v>319</v>
      </c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6"/>
      <c r="T164" s="129" t="s">
        <v>64</v>
      </c>
      <c r="U164" s="130"/>
      <c r="V164" s="130"/>
      <c r="W164" s="130"/>
      <c r="X164" s="130"/>
      <c r="Y164" s="130"/>
      <c r="Z164" s="130"/>
      <c r="AA164" s="130"/>
      <c r="AB164" s="131"/>
      <c r="AC164" s="142" t="s">
        <v>135</v>
      </c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4"/>
      <c r="AS164" s="145" t="s">
        <v>90</v>
      </c>
      <c r="AT164" s="146"/>
      <c r="AU164" s="146"/>
      <c r="AV164" s="146"/>
      <c r="AW164" s="147"/>
      <c r="AX164" s="177" t="s">
        <v>91</v>
      </c>
      <c r="AY164" s="178"/>
      <c r="AZ164" s="178"/>
      <c r="BA164" s="179"/>
      <c r="BB164" s="215">
        <v>0</v>
      </c>
      <c r="BC164" s="215"/>
      <c r="BD164" s="215"/>
      <c r="BE164" s="215"/>
      <c r="BF164" s="215"/>
      <c r="BG164" s="215">
        <v>0</v>
      </c>
      <c r="BH164" s="215"/>
      <c r="BI164" s="215"/>
      <c r="BJ164" s="215"/>
      <c r="BK164" s="215"/>
      <c r="BL164" s="215">
        <v>0</v>
      </c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132">
        <v>3</v>
      </c>
      <c r="CG164" s="132"/>
      <c r="CH164" s="132"/>
      <c r="CI164" s="132"/>
      <c r="CJ164" s="132"/>
      <c r="CK164" s="132"/>
      <c r="CL164" s="215"/>
      <c r="CM164" s="215"/>
      <c r="CN164" s="215"/>
      <c r="CO164" s="215"/>
      <c r="CP164" s="215"/>
      <c r="CQ164" s="215"/>
    </row>
    <row r="165" spans="1:95" ht="10.5" customHeight="1" x14ac:dyDescent="0.2"/>
    <row r="166" spans="1:95" ht="15" customHeight="1" x14ac:dyDescent="0.2">
      <c r="A166" s="161" t="s">
        <v>92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</row>
    <row r="167" spans="1:95" ht="15" customHeight="1" x14ac:dyDescent="0.2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</row>
    <row r="168" spans="1:95" ht="15" customHeight="1" x14ac:dyDescent="0.2">
      <c r="A168" s="166" t="s">
        <v>93</v>
      </c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8"/>
    </row>
    <row r="169" spans="1:95" ht="15" customHeight="1" x14ac:dyDescent="0.2">
      <c r="A169" s="247" t="s">
        <v>94</v>
      </c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 t="s">
        <v>95</v>
      </c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 t="s">
        <v>96</v>
      </c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 t="s">
        <v>97</v>
      </c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2" t="s">
        <v>50</v>
      </c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</row>
    <row r="170" spans="1:95" ht="15" customHeight="1" x14ac:dyDescent="0.2">
      <c r="A170" s="242" t="s">
        <v>27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 t="s">
        <v>52</v>
      </c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 t="s">
        <v>53</v>
      </c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 t="s">
        <v>54</v>
      </c>
      <c r="AM170" s="242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 t="s">
        <v>55</v>
      </c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</row>
    <row r="171" spans="1:95" ht="18.75" customHeight="1" x14ac:dyDescent="0.2">
      <c r="A171" s="217" t="s">
        <v>98</v>
      </c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 t="s">
        <v>99</v>
      </c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 t="s">
        <v>100</v>
      </c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 t="s">
        <v>101</v>
      </c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35" t="s">
        <v>102</v>
      </c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</row>
    <row r="172" spans="1:95" ht="39.75" customHeight="1" x14ac:dyDescent="0.2">
      <c r="A172" s="217" t="s">
        <v>103</v>
      </c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 t="s">
        <v>104</v>
      </c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 t="s">
        <v>105</v>
      </c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 t="s">
        <v>106</v>
      </c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35" t="s">
        <v>107</v>
      </c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</row>
    <row r="173" spans="1:95" ht="37.5" customHeight="1" x14ac:dyDescent="0.2">
      <c r="A173" s="217" t="s">
        <v>103</v>
      </c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 t="s">
        <v>104</v>
      </c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 t="s">
        <v>105</v>
      </c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 t="s">
        <v>108</v>
      </c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35" t="s">
        <v>109</v>
      </c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</row>
    <row r="174" spans="1:95" ht="37.5" customHeight="1" x14ac:dyDescent="0.2">
      <c r="A174" s="217" t="s">
        <v>103</v>
      </c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 t="s">
        <v>104</v>
      </c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 t="s">
        <v>339</v>
      </c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 t="s">
        <v>340</v>
      </c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35" t="s">
        <v>341</v>
      </c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</row>
    <row r="175" spans="1:95" ht="5.25" customHeight="1" x14ac:dyDescent="0.2"/>
    <row r="176" spans="1:95" ht="16.5" customHeight="1" x14ac:dyDescent="0.2">
      <c r="A176" s="161" t="s">
        <v>110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61"/>
      <c r="CD176" s="161"/>
      <c r="CE176" s="161"/>
    </row>
    <row r="177" spans="1:95" ht="21" customHeight="1" x14ac:dyDescent="0.2">
      <c r="A177" s="243" t="s">
        <v>111</v>
      </c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</row>
    <row r="178" spans="1:95" ht="78" customHeight="1" x14ac:dyDescent="0.2">
      <c r="A178" s="252" t="s">
        <v>112</v>
      </c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  <c r="BI178" s="252"/>
      <c r="BJ178" s="252"/>
      <c r="BK178" s="252"/>
      <c r="BL178" s="252"/>
      <c r="BM178" s="252"/>
      <c r="BN178" s="252"/>
      <c r="BO178" s="252"/>
      <c r="BP178" s="252"/>
      <c r="BQ178" s="252"/>
      <c r="BR178" s="252"/>
      <c r="BS178" s="252"/>
      <c r="BT178" s="252"/>
      <c r="BU178" s="252"/>
      <c r="BV178" s="252"/>
      <c r="BW178" s="252"/>
      <c r="BX178" s="252"/>
      <c r="BY178" s="252"/>
      <c r="BZ178" s="252"/>
      <c r="CA178" s="252"/>
      <c r="CB178" s="252"/>
      <c r="CC178" s="252"/>
      <c r="CD178" s="252"/>
      <c r="CE178" s="252"/>
      <c r="CF178" s="252"/>
      <c r="CG178" s="252"/>
      <c r="CH178" s="252"/>
      <c r="CI178" s="252"/>
      <c r="CJ178" s="252"/>
      <c r="CK178" s="252"/>
      <c r="CL178" s="252"/>
      <c r="CM178" s="252"/>
      <c r="CN178" s="252"/>
      <c r="CO178" s="252"/>
      <c r="CP178" s="252"/>
      <c r="CQ178" s="252"/>
    </row>
    <row r="179" spans="1:95" x14ac:dyDescent="0.2">
      <c r="A179" s="245" t="s">
        <v>113</v>
      </c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</row>
    <row r="180" spans="1:95" ht="6.75" customHeight="1" x14ac:dyDescent="0.2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</row>
    <row r="181" spans="1:95" ht="18" customHeight="1" x14ac:dyDescent="0.2">
      <c r="A181" s="161" t="s">
        <v>114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</row>
    <row r="182" spans="1:95" ht="10.5" customHeight="1" x14ac:dyDescent="0.2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</row>
    <row r="183" spans="1:95" ht="15" customHeight="1" x14ac:dyDescent="0.2">
      <c r="A183" s="166" t="s">
        <v>115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8"/>
      <c r="Y183" s="166" t="s">
        <v>116</v>
      </c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8"/>
      <c r="BM183" s="166" t="s">
        <v>117</v>
      </c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8"/>
    </row>
    <row r="184" spans="1:95" ht="15" customHeight="1" x14ac:dyDescent="0.2">
      <c r="A184" s="242" t="s">
        <v>27</v>
      </c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166" t="s">
        <v>52</v>
      </c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8"/>
      <c r="BM184" s="242" t="s">
        <v>53</v>
      </c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</row>
    <row r="185" spans="1:95" ht="50.25" customHeight="1" x14ac:dyDescent="0.2">
      <c r="A185" s="235" t="s">
        <v>343</v>
      </c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6" t="s">
        <v>119</v>
      </c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5" t="s">
        <v>120</v>
      </c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</row>
    <row r="186" spans="1:95" ht="73.5" customHeight="1" x14ac:dyDescent="0.2">
      <c r="A186" s="169" t="s">
        <v>344</v>
      </c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1"/>
      <c r="Y186" s="239" t="s">
        <v>122</v>
      </c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1"/>
      <c r="BM186" s="235" t="s">
        <v>123</v>
      </c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</row>
    <row r="187" spans="1:95" ht="30.75" customHeight="1" x14ac:dyDescent="0.2">
      <c r="A187" s="235" t="s">
        <v>124</v>
      </c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6" t="s">
        <v>122</v>
      </c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5" t="s">
        <v>125</v>
      </c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</row>
    <row r="188" spans="1:95" ht="15" customHeight="1" x14ac:dyDescent="0.2">
      <c r="A188" s="237" t="s">
        <v>126</v>
      </c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</row>
    <row r="189" spans="1:95" ht="27.75" customHeight="1" x14ac:dyDescent="0.2">
      <c r="A189" s="176" t="s">
        <v>127</v>
      </c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6"/>
      <c r="BN189" s="176"/>
      <c r="BO189" s="176"/>
      <c r="BP189" s="176"/>
      <c r="BQ189" s="176"/>
      <c r="BR189" s="176"/>
      <c r="BS189" s="176"/>
      <c r="BT189" s="176"/>
      <c r="BU189" s="176"/>
      <c r="BV189" s="176"/>
      <c r="BW189" s="176"/>
      <c r="BX189" s="176"/>
      <c r="BY189" s="176"/>
      <c r="BZ189" s="176"/>
      <c r="CA189" s="176"/>
      <c r="CB189" s="176"/>
      <c r="CC189" s="176"/>
      <c r="CD189" s="176"/>
      <c r="CE189" s="176"/>
      <c r="CF189" s="176"/>
      <c r="CG189" s="176"/>
      <c r="CH189" s="176"/>
      <c r="CI189" s="176"/>
      <c r="CJ189" s="176"/>
      <c r="CK189" s="176"/>
      <c r="CL189" s="176"/>
      <c r="CM189" s="176"/>
      <c r="CN189" s="176"/>
      <c r="CO189" s="176"/>
      <c r="CP189" s="176"/>
      <c r="CQ189" s="176"/>
    </row>
    <row r="190" spans="1:95" ht="15" customHeight="1" x14ac:dyDescent="0.2">
      <c r="A190" s="238" t="s">
        <v>128</v>
      </c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  <c r="BB190" s="238"/>
      <c r="BC190" s="238"/>
      <c r="BD190" s="238"/>
      <c r="BE190" s="238"/>
      <c r="BF190" s="238"/>
      <c r="BG190" s="238"/>
      <c r="BH190" s="238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8"/>
      <c r="BY190" s="238"/>
      <c r="BZ190" s="238"/>
      <c r="CA190" s="238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</row>
    <row r="191" spans="1:95" ht="24.75" customHeight="1" x14ac:dyDescent="0.2">
      <c r="A191" s="176" t="s">
        <v>129</v>
      </c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76"/>
      <c r="BW191" s="176"/>
      <c r="BX191" s="176"/>
      <c r="BY191" s="176"/>
      <c r="BZ191" s="176"/>
      <c r="CA191" s="176"/>
      <c r="CB191" s="176"/>
      <c r="CC191" s="176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6"/>
      <c r="CO191" s="176"/>
      <c r="CP191" s="176"/>
      <c r="CQ191" s="176"/>
    </row>
    <row r="192" spans="1:95" ht="4.5" customHeight="1" x14ac:dyDescent="0.2"/>
    <row r="193" spans="1:95" ht="15" customHeight="1" x14ac:dyDescent="0.2">
      <c r="A193" s="172" t="s">
        <v>136</v>
      </c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</row>
    <row r="194" spans="1:95" ht="15" customHeight="1" x14ac:dyDescent="0.2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</row>
    <row r="195" spans="1:95" ht="15" customHeight="1" x14ac:dyDescent="0.2">
      <c r="A195" s="220" t="s">
        <v>26</v>
      </c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34"/>
      <c r="AQ195" s="234"/>
      <c r="AR195" s="234"/>
      <c r="AS195" s="234"/>
      <c r="AT195" s="234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</row>
    <row r="196" spans="1:95" ht="6" customHeight="1" thickBot="1" x14ac:dyDescent="0.25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20"/>
      <c r="BN196" s="220"/>
      <c r="BO196" s="220"/>
      <c r="BP196" s="220"/>
      <c r="BQ196" s="220"/>
      <c r="BR196" s="220"/>
      <c r="BS196" s="220"/>
      <c r="BT196" s="220"/>
      <c r="BU196" s="220"/>
      <c r="BV196" s="220"/>
      <c r="BW196" s="220"/>
      <c r="BX196" s="220"/>
      <c r="BY196" s="220"/>
      <c r="BZ196" s="220"/>
      <c r="CA196" s="220"/>
      <c r="CB196" s="220"/>
      <c r="CC196" s="220"/>
      <c r="CD196" s="220"/>
      <c r="CE196" s="220"/>
    </row>
    <row r="197" spans="1:95" x14ac:dyDescent="0.2">
      <c r="A197" s="161" t="s">
        <v>137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316" t="s">
        <v>29</v>
      </c>
      <c r="BH197" s="316"/>
      <c r="BI197" s="316"/>
      <c r="BJ197" s="316"/>
      <c r="BK197" s="316"/>
      <c r="BL197" s="316"/>
      <c r="BM197" s="316"/>
      <c r="BN197" s="316"/>
      <c r="BO197" s="316"/>
      <c r="BP197" s="316"/>
      <c r="BQ197" s="316"/>
      <c r="BR197" s="316"/>
      <c r="BS197" s="316"/>
      <c r="BT197" s="316"/>
      <c r="BU197" s="316"/>
      <c r="BV197" s="316"/>
      <c r="BW197" s="316"/>
      <c r="BX197" s="316"/>
      <c r="BY197" s="316"/>
      <c r="BZ197" s="316"/>
      <c r="CA197" s="316"/>
      <c r="CB197" s="316"/>
      <c r="CC197" s="316"/>
      <c r="CD197" s="316"/>
      <c r="CE197" s="317"/>
      <c r="CF197" s="223"/>
      <c r="CG197" s="224"/>
      <c r="CH197" s="224"/>
      <c r="CI197" s="224"/>
      <c r="CJ197" s="224"/>
      <c r="CK197" s="224"/>
      <c r="CL197" s="224"/>
      <c r="CM197" s="224"/>
      <c r="CN197" s="224"/>
      <c r="CO197" s="224"/>
      <c r="CP197" s="224"/>
      <c r="CQ197" s="225"/>
    </row>
    <row r="198" spans="1:95" x14ac:dyDescent="0.2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  <c r="BA198" s="173"/>
      <c r="BB198" s="173"/>
      <c r="BC198" s="173"/>
      <c r="BD198" s="173"/>
      <c r="BE198" s="173"/>
      <c r="BF198" s="173"/>
      <c r="BG198" s="316"/>
      <c r="BH198" s="316"/>
      <c r="BI198" s="316"/>
      <c r="BJ198" s="316"/>
      <c r="BK198" s="316"/>
      <c r="BL198" s="316"/>
      <c r="BM198" s="316"/>
      <c r="BN198" s="316"/>
      <c r="BO198" s="316"/>
      <c r="BP198" s="316"/>
      <c r="BQ198" s="316"/>
      <c r="BR198" s="316"/>
      <c r="BS198" s="316"/>
      <c r="BT198" s="316"/>
      <c r="BU198" s="316"/>
      <c r="BV198" s="316"/>
      <c r="BW198" s="316"/>
      <c r="BX198" s="316"/>
      <c r="BY198" s="316"/>
      <c r="BZ198" s="316"/>
      <c r="CA198" s="316"/>
      <c r="CB198" s="316"/>
      <c r="CC198" s="316"/>
      <c r="CD198" s="316"/>
      <c r="CE198" s="317"/>
      <c r="CF198" s="226"/>
      <c r="CG198" s="227"/>
      <c r="CH198" s="227"/>
      <c r="CI198" s="227"/>
      <c r="CJ198" s="227"/>
      <c r="CK198" s="227"/>
      <c r="CL198" s="227"/>
      <c r="CM198" s="227"/>
      <c r="CN198" s="227"/>
      <c r="CO198" s="227"/>
      <c r="CP198" s="227"/>
      <c r="CQ198" s="228"/>
    </row>
    <row r="199" spans="1:95" ht="15.75" thickBot="1" x14ac:dyDescent="0.25">
      <c r="A199" s="232" t="s">
        <v>138</v>
      </c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316"/>
      <c r="BH199" s="316"/>
      <c r="BI199" s="316"/>
      <c r="BJ199" s="316"/>
      <c r="BK199" s="316"/>
      <c r="BL199" s="316"/>
      <c r="BM199" s="316"/>
      <c r="BN199" s="316"/>
      <c r="BO199" s="316"/>
      <c r="BP199" s="316"/>
      <c r="BQ199" s="316"/>
      <c r="BR199" s="316"/>
      <c r="BS199" s="316"/>
      <c r="BT199" s="316"/>
      <c r="BU199" s="316"/>
      <c r="BV199" s="316"/>
      <c r="BW199" s="316"/>
      <c r="BX199" s="316"/>
      <c r="BY199" s="316"/>
      <c r="BZ199" s="316"/>
      <c r="CA199" s="316"/>
      <c r="CB199" s="316"/>
      <c r="CC199" s="316"/>
      <c r="CD199" s="316"/>
      <c r="CE199" s="317"/>
      <c r="CF199" s="229"/>
      <c r="CG199" s="230"/>
      <c r="CH199" s="230"/>
      <c r="CI199" s="230"/>
      <c r="CJ199" s="230"/>
      <c r="CK199" s="230"/>
      <c r="CL199" s="230"/>
      <c r="CM199" s="230"/>
      <c r="CN199" s="230"/>
      <c r="CO199" s="230"/>
      <c r="CP199" s="230"/>
      <c r="CQ199" s="231"/>
    </row>
    <row r="200" spans="1:95" ht="4.5" customHeight="1" x14ac:dyDescent="0.2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</row>
    <row r="201" spans="1:95" hidden="1" x14ac:dyDescent="0.2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</row>
    <row r="202" spans="1:95" x14ac:dyDescent="0.2">
      <c r="A202" s="161" t="s">
        <v>139</v>
      </c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</row>
    <row r="203" spans="1:95" ht="18" x14ac:dyDescent="0.2">
      <c r="A203" s="161" t="s">
        <v>140</v>
      </c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</row>
    <row r="204" spans="1:95" ht="8.25" customHeight="1" x14ac:dyDescent="0.2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</row>
    <row r="205" spans="1:95" ht="63.75" customHeight="1" x14ac:dyDescent="0.2">
      <c r="A205" s="217" t="s">
        <v>36</v>
      </c>
      <c r="B205" s="217"/>
      <c r="C205" s="217"/>
      <c r="D205" s="217"/>
      <c r="E205" s="217"/>
      <c r="F205" s="217"/>
      <c r="G205" s="217"/>
      <c r="H205" s="145" t="s">
        <v>141</v>
      </c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7"/>
      <c r="T205" s="198" t="s">
        <v>142</v>
      </c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200"/>
      <c r="AF205" s="145" t="s">
        <v>143</v>
      </c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7"/>
      <c r="BN205" s="145" t="s">
        <v>144</v>
      </c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7"/>
      <c r="CF205" s="217" t="s">
        <v>145</v>
      </c>
      <c r="CG205" s="217"/>
      <c r="CH205" s="217"/>
      <c r="CI205" s="217"/>
      <c r="CJ205" s="217"/>
      <c r="CK205" s="217"/>
      <c r="CL205" s="217"/>
      <c r="CM205" s="217"/>
      <c r="CN205" s="217"/>
      <c r="CO205" s="217"/>
      <c r="CP205" s="217"/>
      <c r="CQ205" s="217"/>
    </row>
    <row r="206" spans="1:95" x14ac:dyDescent="0.2">
      <c r="A206" s="217"/>
      <c r="B206" s="217"/>
      <c r="C206" s="217"/>
      <c r="D206" s="217"/>
      <c r="E206" s="217"/>
      <c r="F206" s="217"/>
      <c r="G206" s="217"/>
      <c r="H206" s="198" t="s">
        <v>42</v>
      </c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200"/>
      <c r="T206" s="217" t="s">
        <v>42</v>
      </c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198" t="s">
        <v>42</v>
      </c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200"/>
      <c r="AZ206" s="198" t="s">
        <v>43</v>
      </c>
      <c r="BA206" s="199"/>
      <c r="BB206" s="199"/>
      <c r="BC206" s="199"/>
      <c r="BD206" s="199"/>
      <c r="BE206" s="199"/>
      <c r="BF206" s="199"/>
      <c r="BG206" s="199"/>
      <c r="BH206" s="199"/>
      <c r="BI206" s="199"/>
      <c r="BJ206" s="199"/>
      <c r="BK206" s="199"/>
      <c r="BL206" s="199"/>
      <c r="BM206" s="200"/>
      <c r="BN206" s="207" t="s">
        <v>6</v>
      </c>
      <c r="BO206" s="208"/>
      <c r="BP206" s="170" t="s">
        <v>12</v>
      </c>
      <c r="BQ206" s="170"/>
      <c r="BR206" s="218" t="s">
        <v>44</v>
      </c>
      <c r="BS206" s="219"/>
      <c r="BT206" s="207" t="s">
        <v>6</v>
      </c>
      <c r="BU206" s="208"/>
      <c r="BV206" s="170" t="s">
        <v>6</v>
      </c>
      <c r="BW206" s="170"/>
      <c r="BX206" s="218" t="s">
        <v>44</v>
      </c>
      <c r="BY206" s="219"/>
      <c r="BZ206" s="207" t="s">
        <v>6</v>
      </c>
      <c r="CA206" s="208"/>
      <c r="CB206" s="170" t="s">
        <v>207</v>
      </c>
      <c r="CC206" s="170"/>
      <c r="CD206" s="218" t="s">
        <v>44</v>
      </c>
      <c r="CE206" s="219"/>
      <c r="CF206" s="198" t="s">
        <v>45</v>
      </c>
      <c r="CG206" s="199"/>
      <c r="CH206" s="199"/>
      <c r="CI206" s="199"/>
      <c r="CJ206" s="199"/>
      <c r="CK206" s="200"/>
      <c r="CL206" s="198" t="s">
        <v>46</v>
      </c>
      <c r="CM206" s="199"/>
      <c r="CN206" s="199"/>
      <c r="CO206" s="199"/>
      <c r="CP206" s="199"/>
      <c r="CQ206" s="200"/>
    </row>
    <row r="207" spans="1:95" ht="10.9" customHeight="1" x14ac:dyDescent="0.2">
      <c r="A207" s="217"/>
      <c r="B207" s="217"/>
      <c r="C207" s="217"/>
      <c r="D207" s="217"/>
      <c r="E207" s="217"/>
      <c r="F207" s="217"/>
      <c r="G207" s="217"/>
      <c r="H207" s="204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6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04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6"/>
      <c r="AZ207" s="201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3"/>
      <c r="BN207" s="204" t="s">
        <v>47</v>
      </c>
      <c r="BO207" s="205"/>
      <c r="BP207" s="205"/>
      <c r="BQ207" s="205"/>
      <c r="BR207" s="205"/>
      <c r="BS207" s="206"/>
      <c r="BT207" s="204" t="s">
        <v>48</v>
      </c>
      <c r="BU207" s="205"/>
      <c r="BV207" s="205"/>
      <c r="BW207" s="205"/>
      <c r="BX207" s="205"/>
      <c r="BY207" s="206"/>
      <c r="BZ207" s="204" t="s">
        <v>49</v>
      </c>
      <c r="CA207" s="205"/>
      <c r="CB207" s="205"/>
      <c r="CC207" s="205"/>
      <c r="CD207" s="205"/>
      <c r="CE207" s="206"/>
      <c r="CF207" s="204"/>
      <c r="CG207" s="205"/>
      <c r="CH207" s="205"/>
      <c r="CI207" s="205"/>
      <c r="CJ207" s="205"/>
      <c r="CK207" s="206"/>
      <c r="CL207" s="204"/>
      <c r="CM207" s="205"/>
      <c r="CN207" s="205"/>
      <c r="CO207" s="205"/>
      <c r="CP207" s="205"/>
      <c r="CQ207" s="206"/>
    </row>
    <row r="208" spans="1:95" x14ac:dyDescent="0.2">
      <c r="A208" s="217"/>
      <c r="B208" s="217"/>
      <c r="C208" s="217"/>
      <c r="D208" s="217"/>
      <c r="E208" s="217"/>
      <c r="F208" s="217"/>
      <c r="G208" s="217"/>
      <c r="H208" s="204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6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04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6"/>
      <c r="AZ208" s="198" t="s">
        <v>50</v>
      </c>
      <c r="BA208" s="199"/>
      <c r="BB208" s="199"/>
      <c r="BC208" s="199"/>
      <c r="BD208" s="199"/>
      <c r="BE208" s="199"/>
      <c r="BF208" s="200"/>
      <c r="BG208" s="198" t="s">
        <v>51</v>
      </c>
      <c r="BH208" s="199"/>
      <c r="BI208" s="199"/>
      <c r="BJ208" s="199"/>
      <c r="BK208" s="199"/>
      <c r="BL208" s="199"/>
      <c r="BM208" s="200"/>
      <c r="BN208" s="204"/>
      <c r="BO208" s="205"/>
      <c r="BP208" s="205"/>
      <c r="BQ208" s="205"/>
      <c r="BR208" s="205"/>
      <c r="BS208" s="206"/>
      <c r="BT208" s="204"/>
      <c r="BU208" s="205"/>
      <c r="BV208" s="205"/>
      <c r="BW208" s="205"/>
      <c r="BX208" s="205"/>
      <c r="BY208" s="206"/>
      <c r="BZ208" s="204"/>
      <c r="CA208" s="205"/>
      <c r="CB208" s="205"/>
      <c r="CC208" s="205"/>
      <c r="CD208" s="205"/>
      <c r="CE208" s="206"/>
      <c r="CF208" s="204"/>
      <c r="CG208" s="205"/>
      <c r="CH208" s="205"/>
      <c r="CI208" s="205"/>
      <c r="CJ208" s="205"/>
      <c r="CK208" s="206"/>
      <c r="CL208" s="204"/>
      <c r="CM208" s="205"/>
      <c r="CN208" s="205"/>
      <c r="CO208" s="205"/>
      <c r="CP208" s="205"/>
      <c r="CQ208" s="206"/>
    </row>
    <row r="209" spans="1:95" x14ac:dyDescent="0.2">
      <c r="A209" s="217"/>
      <c r="B209" s="217"/>
      <c r="C209" s="217"/>
      <c r="D209" s="217"/>
      <c r="E209" s="217"/>
      <c r="F209" s="217"/>
      <c r="G209" s="217"/>
      <c r="H209" s="201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3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01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3"/>
      <c r="AZ209" s="201"/>
      <c r="BA209" s="202"/>
      <c r="BB209" s="202"/>
      <c r="BC209" s="202"/>
      <c r="BD209" s="202"/>
      <c r="BE209" s="202"/>
      <c r="BF209" s="203"/>
      <c r="BG209" s="201"/>
      <c r="BH209" s="202"/>
      <c r="BI209" s="202"/>
      <c r="BJ209" s="202"/>
      <c r="BK209" s="202"/>
      <c r="BL209" s="202"/>
      <c r="BM209" s="203"/>
      <c r="BN209" s="201"/>
      <c r="BO209" s="202"/>
      <c r="BP209" s="202"/>
      <c r="BQ209" s="202"/>
      <c r="BR209" s="202"/>
      <c r="BS209" s="203"/>
      <c r="BT209" s="201"/>
      <c r="BU209" s="202"/>
      <c r="BV209" s="202"/>
      <c r="BW209" s="202"/>
      <c r="BX209" s="202"/>
      <c r="BY209" s="203"/>
      <c r="BZ209" s="201"/>
      <c r="CA209" s="202"/>
      <c r="CB209" s="202"/>
      <c r="CC209" s="202"/>
      <c r="CD209" s="202"/>
      <c r="CE209" s="203"/>
      <c r="CF209" s="201"/>
      <c r="CG209" s="202"/>
      <c r="CH209" s="202"/>
      <c r="CI209" s="202"/>
      <c r="CJ209" s="202"/>
      <c r="CK209" s="203"/>
      <c r="CL209" s="201"/>
      <c r="CM209" s="202"/>
      <c r="CN209" s="202"/>
      <c r="CO209" s="202"/>
      <c r="CP209" s="202"/>
      <c r="CQ209" s="203"/>
    </row>
    <row r="210" spans="1:95" x14ac:dyDescent="0.2">
      <c r="A210" s="217" t="s">
        <v>27</v>
      </c>
      <c r="B210" s="217"/>
      <c r="C210" s="217"/>
      <c r="D210" s="217"/>
      <c r="E210" s="217"/>
      <c r="F210" s="217"/>
      <c r="G210" s="217"/>
      <c r="H210" s="217" t="s">
        <v>52</v>
      </c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145" t="s">
        <v>53</v>
      </c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7"/>
      <c r="AF210" s="217" t="s">
        <v>54</v>
      </c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 t="s">
        <v>55</v>
      </c>
      <c r="BA210" s="217"/>
      <c r="BB210" s="217"/>
      <c r="BC210" s="217"/>
      <c r="BD210" s="217"/>
      <c r="BE210" s="217"/>
      <c r="BF210" s="217"/>
      <c r="BG210" s="217" t="s">
        <v>56</v>
      </c>
      <c r="BH210" s="217"/>
      <c r="BI210" s="217"/>
      <c r="BJ210" s="217"/>
      <c r="BK210" s="217"/>
      <c r="BL210" s="217"/>
      <c r="BM210" s="217"/>
      <c r="BN210" s="217" t="s">
        <v>57</v>
      </c>
      <c r="BO210" s="217"/>
      <c r="BP210" s="217"/>
      <c r="BQ210" s="217"/>
      <c r="BR210" s="217"/>
      <c r="BS210" s="217"/>
      <c r="BT210" s="217" t="s">
        <v>58</v>
      </c>
      <c r="BU210" s="217"/>
      <c r="BV210" s="217"/>
      <c r="BW210" s="217"/>
      <c r="BX210" s="217"/>
      <c r="BY210" s="217"/>
      <c r="BZ210" s="217" t="s">
        <v>59</v>
      </c>
      <c r="CA210" s="217"/>
      <c r="CB210" s="217"/>
      <c r="CC210" s="217"/>
      <c r="CD210" s="217"/>
      <c r="CE210" s="217"/>
      <c r="CF210" s="217" t="s">
        <v>60</v>
      </c>
      <c r="CG210" s="217"/>
      <c r="CH210" s="217"/>
      <c r="CI210" s="217"/>
      <c r="CJ210" s="217"/>
      <c r="CK210" s="217"/>
      <c r="CL210" s="217" t="s">
        <v>61</v>
      </c>
      <c r="CM210" s="217"/>
      <c r="CN210" s="217"/>
      <c r="CO210" s="217"/>
      <c r="CP210" s="217"/>
      <c r="CQ210" s="217"/>
    </row>
    <row r="211" spans="1:95" hidden="1" x14ac:dyDescent="0.2">
      <c r="A211" s="180"/>
      <c r="B211" s="181"/>
      <c r="C211" s="181"/>
      <c r="D211" s="181"/>
      <c r="E211" s="181"/>
      <c r="F211" s="181"/>
      <c r="G211" s="182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186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8"/>
      <c r="AF211" s="74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8"/>
      <c r="AZ211" s="198"/>
      <c r="BA211" s="199"/>
      <c r="BB211" s="199"/>
      <c r="BC211" s="199"/>
      <c r="BD211" s="199"/>
      <c r="BE211" s="199"/>
      <c r="BF211" s="200"/>
      <c r="BG211" s="198"/>
      <c r="BH211" s="199"/>
      <c r="BI211" s="199"/>
      <c r="BJ211" s="199"/>
      <c r="BK211" s="199"/>
      <c r="BL211" s="199"/>
      <c r="BM211" s="200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129"/>
      <c r="CG211" s="130"/>
      <c r="CH211" s="130"/>
      <c r="CI211" s="130"/>
      <c r="CJ211" s="130"/>
      <c r="CK211" s="131"/>
      <c r="CL211" s="75"/>
      <c r="CM211" s="76"/>
      <c r="CN211" s="76"/>
      <c r="CO211" s="76"/>
      <c r="CP211" s="76"/>
      <c r="CQ211" s="77"/>
    </row>
    <row r="212" spans="1:95" hidden="1" x14ac:dyDescent="0.2">
      <c r="A212" s="183"/>
      <c r="B212" s="184"/>
      <c r="C212" s="184"/>
      <c r="D212" s="184"/>
      <c r="E212" s="184"/>
      <c r="F212" s="184"/>
      <c r="G212" s="18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189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1"/>
      <c r="AF212" s="78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1"/>
      <c r="AZ212" s="201"/>
      <c r="BA212" s="202"/>
      <c r="BB212" s="202"/>
      <c r="BC212" s="202"/>
      <c r="BD212" s="202"/>
      <c r="BE212" s="202"/>
      <c r="BF212" s="203"/>
      <c r="BG212" s="201"/>
      <c r="BH212" s="202"/>
      <c r="BI212" s="202"/>
      <c r="BJ212" s="202"/>
      <c r="BK212" s="202"/>
      <c r="BL212" s="202"/>
      <c r="BM212" s="203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78"/>
      <c r="CG212" s="79"/>
      <c r="CH212" s="79"/>
      <c r="CI212" s="79"/>
      <c r="CJ212" s="79"/>
      <c r="CK212" s="80"/>
      <c r="CL212" s="78"/>
      <c r="CM212" s="79"/>
      <c r="CN212" s="79"/>
      <c r="CO212" s="79"/>
      <c r="CP212" s="79"/>
      <c r="CQ212" s="80"/>
    </row>
    <row r="213" spans="1:95" x14ac:dyDescent="0.2">
      <c r="A213" s="216"/>
      <c r="B213" s="216"/>
      <c r="C213" s="216"/>
      <c r="D213" s="216"/>
      <c r="E213" s="216"/>
      <c r="F213" s="216"/>
      <c r="G213" s="216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129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1"/>
      <c r="AF213" s="129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1"/>
      <c r="AZ213" s="145"/>
      <c r="BA213" s="146"/>
      <c r="BB213" s="146"/>
      <c r="BC213" s="146"/>
      <c r="BD213" s="146"/>
      <c r="BE213" s="146"/>
      <c r="BF213" s="147"/>
      <c r="BG213" s="145"/>
      <c r="BH213" s="146"/>
      <c r="BI213" s="146"/>
      <c r="BJ213" s="146"/>
      <c r="BK213" s="146"/>
      <c r="BL213" s="146"/>
      <c r="BM213" s="147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</row>
    <row r="214" spans="1:95" ht="6" customHeight="1" x14ac:dyDescent="0.2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</row>
    <row r="215" spans="1:95" x14ac:dyDescent="0.2">
      <c r="A215" s="161" t="s">
        <v>146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</row>
    <row r="216" spans="1:95" x14ac:dyDescent="0.2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</row>
    <row r="217" spans="1:95" ht="64.5" customHeight="1" x14ac:dyDescent="0.2">
      <c r="A217" s="217" t="s">
        <v>36</v>
      </c>
      <c r="B217" s="217"/>
      <c r="C217" s="217"/>
      <c r="D217" s="217"/>
      <c r="E217" s="217"/>
      <c r="F217" s="217"/>
      <c r="G217" s="217"/>
      <c r="H217" s="217" t="s">
        <v>141</v>
      </c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 t="s">
        <v>142</v>
      </c>
      <c r="U217" s="217"/>
      <c r="V217" s="217"/>
      <c r="W217" s="217"/>
      <c r="X217" s="217"/>
      <c r="Y217" s="217"/>
      <c r="Z217" s="217"/>
      <c r="AA217" s="217"/>
      <c r="AB217" s="217"/>
      <c r="AC217" s="145" t="s">
        <v>147</v>
      </c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7"/>
      <c r="BB217" s="145" t="s">
        <v>148</v>
      </c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7"/>
      <c r="BQ217" s="145" t="s">
        <v>289</v>
      </c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7"/>
      <c r="CF217" s="145" t="s">
        <v>290</v>
      </c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7"/>
    </row>
    <row r="218" spans="1:95" x14ac:dyDescent="0.2">
      <c r="A218" s="217"/>
      <c r="B218" s="217"/>
      <c r="C218" s="217"/>
      <c r="D218" s="217"/>
      <c r="E218" s="217"/>
      <c r="F218" s="217"/>
      <c r="G218" s="217"/>
      <c r="H218" s="198" t="s">
        <v>42</v>
      </c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00"/>
      <c r="T218" s="198" t="s">
        <v>42</v>
      </c>
      <c r="U218" s="199"/>
      <c r="V218" s="199"/>
      <c r="W218" s="199"/>
      <c r="X218" s="199"/>
      <c r="Y218" s="199"/>
      <c r="Z218" s="199"/>
      <c r="AA218" s="199"/>
      <c r="AB218" s="200"/>
      <c r="AC218" s="198" t="s">
        <v>149</v>
      </c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200"/>
      <c r="AS218" s="198" t="s">
        <v>82</v>
      </c>
      <c r="AT218" s="199"/>
      <c r="AU218" s="199"/>
      <c r="AV218" s="199"/>
      <c r="AW218" s="199"/>
      <c r="AX218" s="199"/>
      <c r="AY218" s="199"/>
      <c r="AZ218" s="199"/>
      <c r="BA218" s="200"/>
      <c r="BB218" s="207" t="s">
        <v>6</v>
      </c>
      <c r="BC218" s="208"/>
      <c r="BD218" s="170" t="s">
        <v>12</v>
      </c>
      <c r="BE218" s="170"/>
      <c r="BF218" s="96"/>
      <c r="BG218" s="207" t="s">
        <v>6</v>
      </c>
      <c r="BH218" s="208"/>
      <c r="BI218" s="170" t="s">
        <v>6</v>
      </c>
      <c r="BJ218" s="170"/>
      <c r="BK218" s="96"/>
      <c r="BL218" s="207" t="s">
        <v>6</v>
      </c>
      <c r="BM218" s="208"/>
      <c r="BN218" s="170" t="s">
        <v>207</v>
      </c>
      <c r="BO218" s="170"/>
      <c r="BP218" s="96"/>
      <c r="BQ218" s="207" t="s">
        <v>6</v>
      </c>
      <c r="BR218" s="208"/>
      <c r="BS218" s="170" t="s">
        <v>12</v>
      </c>
      <c r="BT218" s="170"/>
      <c r="BU218" s="96"/>
      <c r="BV218" s="207" t="s">
        <v>6</v>
      </c>
      <c r="BW218" s="208"/>
      <c r="BX218" s="170" t="s">
        <v>6</v>
      </c>
      <c r="BY218" s="170"/>
      <c r="BZ218" s="96"/>
      <c r="CA218" s="207" t="s">
        <v>6</v>
      </c>
      <c r="CB218" s="208"/>
      <c r="CC218" s="170" t="s">
        <v>207</v>
      </c>
      <c r="CD218" s="170"/>
      <c r="CE218" s="96"/>
      <c r="CF218" s="198" t="s">
        <v>45</v>
      </c>
      <c r="CG218" s="199"/>
      <c r="CH218" s="199"/>
      <c r="CI218" s="199"/>
      <c r="CJ218" s="199"/>
      <c r="CK218" s="200"/>
      <c r="CL218" s="198" t="s">
        <v>46</v>
      </c>
      <c r="CM218" s="199"/>
      <c r="CN218" s="199"/>
      <c r="CO218" s="199"/>
      <c r="CP218" s="199"/>
      <c r="CQ218" s="200"/>
    </row>
    <row r="219" spans="1:95" x14ac:dyDescent="0.2">
      <c r="A219" s="217"/>
      <c r="B219" s="217"/>
      <c r="C219" s="217"/>
      <c r="D219" s="217"/>
      <c r="E219" s="217"/>
      <c r="F219" s="217"/>
      <c r="G219" s="217"/>
      <c r="H219" s="204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6"/>
      <c r="T219" s="204"/>
      <c r="U219" s="205"/>
      <c r="V219" s="205"/>
      <c r="W219" s="205"/>
      <c r="X219" s="205"/>
      <c r="Y219" s="205"/>
      <c r="Z219" s="205"/>
      <c r="AA219" s="205"/>
      <c r="AB219" s="206"/>
      <c r="AC219" s="204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6"/>
      <c r="AS219" s="217" t="s">
        <v>50</v>
      </c>
      <c r="AT219" s="217"/>
      <c r="AU219" s="217"/>
      <c r="AV219" s="217"/>
      <c r="AW219" s="217"/>
      <c r="AX219" s="217" t="s">
        <v>51</v>
      </c>
      <c r="AY219" s="217"/>
      <c r="AZ219" s="217"/>
      <c r="BA219" s="217"/>
      <c r="BB219" s="204" t="s">
        <v>83</v>
      </c>
      <c r="BC219" s="205"/>
      <c r="BD219" s="205"/>
      <c r="BE219" s="205"/>
      <c r="BF219" s="206"/>
      <c r="BG219" s="204" t="s">
        <v>84</v>
      </c>
      <c r="BH219" s="205"/>
      <c r="BI219" s="205"/>
      <c r="BJ219" s="205"/>
      <c r="BK219" s="206"/>
      <c r="BL219" s="204" t="s">
        <v>85</v>
      </c>
      <c r="BM219" s="205"/>
      <c r="BN219" s="205"/>
      <c r="BO219" s="205"/>
      <c r="BP219" s="206"/>
      <c r="BQ219" s="204" t="s">
        <v>83</v>
      </c>
      <c r="BR219" s="205"/>
      <c r="BS219" s="205"/>
      <c r="BT219" s="205"/>
      <c r="BU219" s="206"/>
      <c r="BV219" s="204" t="s">
        <v>84</v>
      </c>
      <c r="BW219" s="205"/>
      <c r="BX219" s="205"/>
      <c r="BY219" s="205"/>
      <c r="BZ219" s="206"/>
      <c r="CA219" s="204" t="s">
        <v>85</v>
      </c>
      <c r="CB219" s="205"/>
      <c r="CC219" s="205"/>
      <c r="CD219" s="205"/>
      <c r="CE219" s="206"/>
      <c r="CF219" s="204"/>
      <c r="CG219" s="205"/>
      <c r="CH219" s="205"/>
      <c r="CI219" s="205"/>
      <c r="CJ219" s="205"/>
      <c r="CK219" s="206"/>
      <c r="CL219" s="204"/>
      <c r="CM219" s="205"/>
      <c r="CN219" s="205"/>
      <c r="CO219" s="205"/>
      <c r="CP219" s="205"/>
      <c r="CQ219" s="206"/>
    </row>
    <row r="220" spans="1:95" x14ac:dyDescent="0.2">
      <c r="A220" s="217"/>
      <c r="B220" s="217"/>
      <c r="C220" s="217"/>
      <c r="D220" s="217"/>
      <c r="E220" s="217"/>
      <c r="F220" s="217"/>
      <c r="G220" s="217"/>
      <c r="H220" s="204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6"/>
      <c r="T220" s="204"/>
      <c r="U220" s="205"/>
      <c r="V220" s="205"/>
      <c r="W220" s="205"/>
      <c r="X220" s="205"/>
      <c r="Y220" s="205"/>
      <c r="Z220" s="205"/>
      <c r="AA220" s="205"/>
      <c r="AB220" s="206"/>
      <c r="AC220" s="204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6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04"/>
      <c r="BC220" s="205"/>
      <c r="BD220" s="205"/>
      <c r="BE220" s="205"/>
      <c r="BF220" s="206"/>
      <c r="BG220" s="204"/>
      <c r="BH220" s="205"/>
      <c r="BI220" s="205"/>
      <c r="BJ220" s="205"/>
      <c r="BK220" s="206"/>
      <c r="BL220" s="204"/>
      <c r="BM220" s="205"/>
      <c r="BN220" s="205"/>
      <c r="BO220" s="205"/>
      <c r="BP220" s="206"/>
      <c r="BQ220" s="204"/>
      <c r="BR220" s="205"/>
      <c r="BS220" s="205"/>
      <c r="BT220" s="205"/>
      <c r="BU220" s="206"/>
      <c r="BV220" s="204"/>
      <c r="BW220" s="205"/>
      <c r="BX220" s="205"/>
      <c r="BY220" s="205"/>
      <c r="BZ220" s="206"/>
      <c r="CA220" s="204"/>
      <c r="CB220" s="205"/>
      <c r="CC220" s="205"/>
      <c r="CD220" s="205"/>
      <c r="CE220" s="206"/>
      <c r="CF220" s="204"/>
      <c r="CG220" s="205"/>
      <c r="CH220" s="205"/>
      <c r="CI220" s="205"/>
      <c r="CJ220" s="205"/>
      <c r="CK220" s="206"/>
      <c r="CL220" s="204"/>
      <c r="CM220" s="205"/>
      <c r="CN220" s="205"/>
      <c r="CO220" s="205"/>
      <c r="CP220" s="205"/>
      <c r="CQ220" s="206"/>
    </row>
    <row r="221" spans="1:95" ht="44.25" customHeight="1" x14ac:dyDescent="0.2">
      <c r="A221" s="217"/>
      <c r="B221" s="217"/>
      <c r="C221" s="217"/>
      <c r="D221" s="217"/>
      <c r="E221" s="217"/>
      <c r="F221" s="217"/>
      <c r="G221" s="217"/>
      <c r="H221" s="201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201"/>
      <c r="U221" s="202"/>
      <c r="V221" s="202"/>
      <c r="W221" s="202"/>
      <c r="X221" s="202"/>
      <c r="Y221" s="202"/>
      <c r="Z221" s="202"/>
      <c r="AA221" s="202"/>
      <c r="AB221" s="203"/>
      <c r="AC221" s="201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3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01"/>
      <c r="BC221" s="202"/>
      <c r="BD221" s="202"/>
      <c r="BE221" s="202"/>
      <c r="BF221" s="203"/>
      <c r="BG221" s="201"/>
      <c r="BH221" s="202"/>
      <c r="BI221" s="202"/>
      <c r="BJ221" s="202"/>
      <c r="BK221" s="203"/>
      <c r="BL221" s="201"/>
      <c r="BM221" s="202"/>
      <c r="BN221" s="202"/>
      <c r="BO221" s="202"/>
      <c r="BP221" s="203"/>
      <c r="BQ221" s="201"/>
      <c r="BR221" s="202"/>
      <c r="BS221" s="202"/>
      <c r="BT221" s="202"/>
      <c r="BU221" s="203"/>
      <c r="BV221" s="201"/>
      <c r="BW221" s="202"/>
      <c r="BX221" s="202"/>
      <c r="BY221" s="202"/>
      <c r="BZ221" s="203"/>
      <c r="CA221" s="201"/>
      <c r="CB221" s="202"/>
      <c r="CC221" s="202"/>
      <c r="CD221" s="202"/>
      <c r="CE221" s="203"/>
      <c r="CF221" s="201"/>
      <c r="CG221" s="202"/>
      <c r="CH221" s="202"/>
      <c r="CI221" s="202"/>
      <c r="CJ221" s="202"/>
      <c r="CK221" s="203"/>
      <c r="CL221" s="201"/>
      <c r="CM221" s="202"/>
      <c r="CN221" s="202"/>
      <c r="CO221" s="202"/>
      <c r="CP221" s="202"/>
      <c r="CQ221" s="203"/>
    </row>
    <row r="222" spans="1:95" x14ac:dyDescent="0.2">
      <c r="A222" s="217" t="s">
        <v>27</v>
      </c>
      <c r="B222" s="217"/>
      <c r="C222" s="217"/>
      <c r="D222" s="217"/>
      <c r="E222" s="217"/>
      <c r="F222" s="217"/>
      <c r="G222" s="217"/>
      <c r="H222" s="145" t="s">
        <v>52</v>
      </c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7"/>
      <c r="T222" s="145" t="s">
        <v>53</v>
      </c>
      <c r="U222" s="146"/>
      <c r="V222" s="146"/>
      <c r="W222" s="146"/>
      <c r="X222" s="146"/>
      <c r="Y222" s="146"/>
      <c r="Z222" s="146"/>
      <c r="AA222" s="146"/>
      <c r="AB222" s="147"/>
      <c r="AC222" s="145" t="s">
        <v>54</v>
      </c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7"/>
      <c r="AS222" s="145" t="s">
        <v>55</v>
      </c>
      <c r="AT222" s="146"/>
      <c r="AU222" s="146"/>
      <c r="AV222" s="146"/>
      <c r="AW222" s="147"/>
      <c r="AX222" s="145" t="s">
        <v>56</v>
      </c>
      <c r="AY222" s="146"/>
      <c r="AZ222" s="146"/>
      <c r="BA222" s="147"/>
      <c r="BB222" s="217" t="s">
        <v>57</v>
      </c>
      <c r="BC222" s="217"/>
      <c r="BD222" s="217"/>
      <c r="BE222" s="217"/>
      <c r="BF222" s="217"/>
      <c r="BG222" s="217" t="s">
        <v>58</v>
      </c>
      <c r="BH222" s="217"/>
      <c r="BI222" s="217"/>
      <c r="BJ222" s="217"/>
      <c r="BK222" s="217"/>
      <c r="BL222" s="217" t="s">
        <v>59</v>
      </c>
      <c r="BM222" s="217"/>
      <c r="BN222" s="217"/>
      <c r="BO222" s="217"/>
      <c r="BP222" s="217"/>
      <c r="BQ222" s="217" t="s">
        <v>60</v>
      </c>
      <c r="BR222" s="217"/>
      <c r="BS222" s="217"/>
      <c r="BT222" s="217"/>
      <c r="BU222" s="217"/>
      <c r="BV222" s="217" t="s">
        <v>61</v>
      </c>
      <c r="BW222" s="217"/>
      <c r="BX222" s="217"/>
      <c r="BY222" s="217"/>
      <c r="BZ222" s="217"/>
      <c r="CA222" s="217" t="s">
        <v>86</v>
      </c>
      <c r="CB222" s="217"/>
      <c r="CC222" s="217"/>
      <c r="CD222" s="217"/>
      <c r="CE222" s="217"/>
      <c r="CF222" s="217" t="s">
        <v>87</v>
      </c>
      <c r="CG222" s="217"/>
      <c r="CH222" s="217"/>
      <c r="CI222" s="217"/>
      <c r="CJ222" s="217"/>
      <c r="CK222" s="217"/>
      <c r="CL222" s="217" t="s">
        <v>88</v>
      </c>
      <c r="CM222" s="217"/>
      <c r="CN222" s="217"/>
      <c r="CO222" s="217"/>
      <c r="CP222" s="217"/>
      <c r="CQ222" s="217"/>
    </row>
    <row r="223" spans="1:95" ht="14.25" hidden="1" customHeight="1" x14ac:dyDescent="0.2">
      <c r="A223" s="180"/>
      <c r="B223" s="181"/>
      <c r="C223" s="181"/>
      <c r="D223" s="181"/>
      <c r="E223" s="181"/>
      <c r="F223" s="181"/>
      <c r="G223" s="182"/>
      <c r="H223" s="186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8"/>
      <c r="T223" s="186"/>
      <c r="U223" s="187"/>
      <c r="V223" s="187"/>
      <c r="W223" s="187"/>
      <c r="X223" s="187"/>
      <c r="Y223" s="187"/>
      <c r="Z223" s="187"/>
      <c r="AA223" s="187"/>
      <c r="AB223" s="188"/>
      <c r="AC223" s="192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4"/>
      <c r="AS223" s="198"/>
      <c r="AT223" s="199"/>
      <c r="AU223" s="199"/>
      <c r="AV223" s="199"/>
      <c r="AW223" s="200"/>
      <c r="AX223" s="180"/>
      <c r="AY223" s="181"/>
      <c r="AZ223" s="181"/>
      <c r="BA223" s="182"/>
      <c r="BB223" s="186"/>
      <c r="BC223" s="187"/>
      <c r="BD223" s="187"/>
      <c r="BE223" s="187"/>
      <c r="BF223" s="188"/>
      <c r="BG223" s="180"/>
      <c r="BH223" s="181"/>
      <c r="BI223" s="181"/>
      <c r="BJ223" s="181"/>
      <c r="BK223" s="182"/>
      <c r="BL223" s="186"/>
      <c r="BM223" s="187"/>
      <c r="BN223" s="187"/>
      <c r="BO223" s="187"/>
      <c r="BP223" s="188"/>
      <c r="BQ223" s="209"/>
      <c r="BR223" s="210"/>
      <c r="BS223" s="210"/>
      <c r="BT223" s="210"/>
      <c r="BU223" s="211"/>
      <c r="BV223" s="186"/>
      <c r="BW223" s="187"/>
      <c r="BX223" s="187"/>
      <c r="BY223" s="187"/>
      <c r="BZ223" s="188"/>
      <c r="CA223" s="186"/>
      <c r="CB223" s="187"/>
      <c r="CC223" s="187"/>
      <c r="CD223" s="187"/>
      <c r="CE223" s="188"/>
      <c r="CF223" s="186"/>
      <c r="CG223" s="187"/>
      <c r="CH223" s="187"/>
      <c r="CI223" s="187"/>
      <c r="CJ223" s="187"/>
      <c r="CK223" s="188"/>
      <c r="CL223" s="186"/>
      <c r="CM223" s="187"/>
      <c r="CN223" s="187"/>
      <c r="CO223" s="187"/>
      <c r="CP223" s="187"/>
      <c r="CQ223" s="188"/>
    </row>
    <row r="224" spans="1:95" hidden="1" x14ac:dyDescent="0.2">
      <c r="A224" s="183"/>
      <c r="B224" s="184"/>
      <c r="C224" s="184"/>
      <c r="D224" s="184"/>
      <c r="E224" s="184"/>
      <c r="F224" s="184"/>
      <c r="G224" s="185"/>
      <c r="H224" s="189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1"/>
      <c r="T224" s="189"/>
      <c r="U224" s="190"/>
      <c r="V224" s="190"/>
      <c r="W224" s="190"/>
      <c r="X224" s="190"/>
      <c r="Y224" s="190"/>
      <c r="Z224" s="190"/>
      <c r="AA224" s="190"/>
      <c r="AB224" s="191"/>
      <c r="AC224" s="195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  <c r="AR224" s="197"/>
      <c r="AS224" s="201"/>
      <c r="AT224" s="202"/>
      <c r="AU224" s="202"/>
      <c r="AV224" s="202"/>
      <c r="AW224" s="203"/>
      <c r="AX224" s="183"/>
      <c r="AY224" s="184"/>
      <c r="AZ224" s="184"/>
      <c r="BA224" s="185"/>
      <c r="BB224" s="189"/>
      <c r="BC224" s="190"/>
      <c r="BD224" s="190"/>
      <c r="BE224" s="190"/>
      <c r="BF224" s="191"/>
      <c r="BG224" s="183"/>
      <c r="BH224" s="184"/>
      <c r="BI224" s="184"/>
      <c r="BJ224" s="184"/>
      <c r="BK224" s="185"/>
      <c r="BL224" s="189"/>
      <c r="BM224" s="190"/>
      <c r="BN224" s="190"/>
      <c r="BO224" s="190"/>
      <c r="BP224" s="191"/>
      <c r="BQ224" s="212"/>
      <c r="BR224" s="213"/>
      <c r="BS224" s="213"/>
      <c r="BT224" s="213"/>
      <c r="BU224" s="214"/>
      <c r="BV224" s="189"/>
      <c r="BW224" s="190"/>
      <c r="BX224" s="190"/>
      <c r="BY224" s="190"/>
      <c r="BZ224" s="191"/>
      <c r="CA224" s="189"/>
      <c r="CB224" s="190"/>
      <c r="CC224" s="190"/>
      <c r="CD224" s="190"/>
      <c r="CE224" s="191"/>
      <c r="CF224" s="189"/>
      <c r="CG224" s="190"/>
      <c r="CH224" s="190"/>
      <c r="CI224" s="190"/>
      <c r="CJ224" s="190"/>
      <c r="CK224" s="191"/>
      <c r="CL224" s="189"/>
      <c r="CM224" s="190"/>
      <c r="CN224" s="190"/>
      <c r="CO224" s="190"/>
      <c r="CP224" s="190"/>
      <c r="CQ224" s="191"/>
    </row>
    <row r="225" spans="1:95" x14ac:dyDescent="0.2">
      <c r="A225" s="216"/>
      <c r="B225" s="216"/>
      <c r="C225" s="216"/>
      <c r="D225" s="216"/>
      <c r="E225" s="216"/>
      <c r="F225" s="216"/>
      <c r="G225" s="216"/>
      <c r="H225" s="129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1"/>
      <c r="T225" s="129"/>
      <c r="U225" s="130"/>
      <c r="V225" s="130"/>
      <c r="W225" s="130"/>
      <c r="X225" s="130"/>
      <c r="Y225" s="130"/>
      <c r="Z225" s="130"/>
      <c r="AA225" s="130"/>
      <c r="AB225" s="131"/>
      <c r="AC225" s="129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1"/>
      <c r="AS225" s="145"/>
      <c r="AT225" s="146"/>
      <c r="AU225" s="146"/>
      <c r="AV225" s="146"/>
      <c r="AW225" s="147"/>
      <c r="AX225" s="177"/>
      <c r="AY225" s="178"/>
      <c r="AZ225" s="178"/>
      <c r="BA225" s="179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</row>
    <row r="226" spans="1:95" x14ac:dyDescent="0.2">
      <c r="A226" s="101"/>
      <c r="B226" s="101"/>
      <c r="C226" s="101"/>
      <c r="D226" s="101"/>
      <c r="E226" s="101"/>
      <c r="F226" s="101"/>
      <c r="G226" s="101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1"/>
      <c r="AT226" s="91"/>
      <c r="AU226" s="91"/>
      <c r="AV226" s="91"/>
      <c r="AW226" s="91"/>
      <c r="AX226" s="101"/>
      <c r="AY226" s="101"/>
      <c r="AZ226" s="101"/>
      <c r="BA226" s="101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</row>
    <row r="227" spans="1:95" ht="26.25" customHeight="1" x14ac:dyDescent="0.2">
      <c r="A227" s="174" t="s">
        <v>150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  <c r="AZ227" s="174"/>
      <c r="BA227" s="174"/>
      <c r="BB227" s="174"/>
      <c r="BC227" s="174"/>
      <c r="BD227" s="174"/>
      <c r="BE227" s="174"/>
      <c r="BF227" s="174"/>
      <c r="BG227" s="174"/>
      <c r="BH227" s="174"/>
      <c r="BI227" s="174"/>
      <c r="BJ227" s="174"/>
      <c r="BK227" s="174"/>
      <c r="BL227" s="174"/>
      <c r="BM227" s="174"/>
      <c r="BN227" s="174"/>
      <c r="BO227" s="174"/>
      <c r="BP227" s="174"/>
      <c r="BQ227" s="174"/>
      <c r="BR227" s="174"/>
      <c r="BS227" s="174"/>
      <c r="BT227" s="174"/>
      <c r="BU227" s="174"/>
      <c r="BV227" s="174"/>
      <c r="BW227" s="174"/>
      <c r="BX227" s="174"/>
      <c r="BY227" s="174"/>
      <c r="BZ227" s="174"/>
      <c r="CA227" s="174"/>
      <c r="CB227" s="174"/>
      <c r="CC227" s="174"/>
      <c r="CD227" s="174"/>
      <c r="CE227" s="174"/>
      <c r="CF227" s="174"/>
      <c r="CG227" s="174"/>
      <c r="CH227" s="174"/>
      <c r="CI227" s="174"/>
      <c r="CJ227" s="174"/>
      <c r="CK227" s="174"/>
      <c r="CL227" s="174"/>
      <c r="CM227" s="174"/>
      <c r="CN227" s="174"/>
      <c r="CO227" s="174"/>
      <c r="CP227" s="174"/>
      <c r="CQ227" s="174"/>
    </row>
    <row r="228" spans="1:95" ht="16.5" customHeight="1" x14ac:dyDescent="0.2">
      <c r="A228" s="175" t="s">
        <v>151</v>
      </c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</row>
    <row r="229" spans="1:95" ht="25.5" customHeight="1" x14ac:dyDescent="0.2">
      <c r="A229" s="176" t="s">
        <v>347</v>
      </c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6"/>
      <c r="BW229" s="176"/>
      <c r="BX229" s="176"/>
      <c r="BY229" s="176"/>
      <c r="BZ229" s="176"/>
      <c r="CA229" s="176"/>
      <c r="CB229" s="176"/>
      <c r="CC229" s="176"/>
      <c r="CD229" s="176"/>
      <c r="CE229" s="176"/>
      <c r="CF229" s="176"/>
      <c r="CG229" s="176"/>
      <c r="CH229" s="176"/>
      <c r="CI229" s="176"/>
      <c r="CJ229" s="176"/>
      <c r="CK229" s="176"/>
      <c r="CL229" s="176"/>
      <c r="CM229" s="176"/>
      <c r="CN229" s="176"/>
      <c r="CO229" s="176"/>
      <c r="CP229" s="176"/>
      <c r="CQ229" s="176"/>
    </row>
    <row r="230" spans="1:95" ht="6.75" hidden="1" customHeight="1" x14ac:dyDescent="0.2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9"/>
      <c r="CP230" s="89"/>
      <c r="CQ230" s="89"/>
    </row>
    <row r="231" spans="1:95" ht="18" x14ac:dyDescent="0.2">
      <c r="A231" s="172" t="s">
        <v>220</v>
      </c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</row>
    <row r="232" spans="1:95" ht="7.5" customHeight="1" x14ac:dyDescent="0.2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</row>
    <row r="233" spans="1:95" x14ac:dyDescent="0.2">
      <c r="A233" s="159" t="s">
        <v>154</v>
      </c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</row>
    <row r="234" spans="1:95" ht="9.75" customHeight="1" x14ac:dyDescent="0.2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173"/>
      <c r="AT234" s="173"/>
      <c r="AU234" s="173"/>
      <c r="AV234" s="173"/>
      <c r="AW234" s="173"/>
      <c r="AX234" s="173"/>
      <c r="AY234" s="173"/>
      <c r="AZ234" s="173"/>
      <c r="BA234" s="173"/>
      <c r="BB234" s="173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</row>
    <row r="235" spans="1:95" ht="30" customHeight="1" x14ac:dyDescent="0.2">
      <c r="A235" s="242" t="s">
        <v>155</v>
      </c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  <c r="Z235" s="242"/>
      <c r="AA235" s="242"/>
      <c r="AB235" s="242" t="s">
        <v>156</v>
      </c>
      <c r="AC235" s="242"/>
      <c r="AD235" s="242"/>
      <c r="AE235" s="242"/>
      <c r="AF235" s="242"/>
      <c r="AG235" s="242"/>
      <c r="AH235" s="242"/>
      <c r="AI235" s="242"/>
      <c r="AJ235" s="242"/>
      <c r="AK235" s="242"/>
      <c r="AL235" s="242"/>
      <c r="AM235" s="242"/>
      <c r="AN235" s="242"/>
      <c r="AO235" s="242"/>
      <c r="AP235" s="242"/>
      <c r="AQ235" s="242"/>
      <c r="AR235" s="242"/>
      <c r="AS235" s="242"/>
      <c r="AT235" s="242"/>
      <c r="AU235" s="242"/>
      <c r="AV235" s="242"/>
      <c r="AW235" s="242"/>
      <c r="AX235" s="242"/>
      <c r="AY235" s="242"/>
      <c r="AZ235" s="242"/>
      <c r="BA235" s="242"/>
      <c r="BB235" s="242"/>
      <c r="BC235" s="242" t="s">
        <v>157</v>
      </c>
      <c r="BD235" s="242"/>
      <c r="BE235" s="242"/>
      <c r="BF235" s="242"/>
      <c r="BG235" s="242"/>
      <c r="BH235" s="242"/>
      <c r="BI235" s="242"/>
      <c r="BJ235" s="242"/>
      <c r="BK235" s="242"/>
      <c r="BL235" s="242"/>
      <c r="BM235" s="242"/>
      <c r="BN235" s="242"/>
      <c r="BO235" s="242"/>
      <c r="BP235" s="242"/>
      <c r="BQ235" s="242"/>
      <c r="BR235" s="242"/>
      <c r="BS235" s="242"/>
      <c r="BT235" s="242"/>
      <c r="BU235" s="242"/>
      <c r="BV235" s="242"/>
      <c r="BW235" s="242"/>
      <c r="BX235" s="242"/>
      <c r="BY235" s="242"/>
      <c r="BZ235" s="242"/>
      <c r="CA235" s="242"/>
      <c r="CB235" s="242"/>
      <c r="CC235" s="242"/>
      <c r="CD235" s="242"/>
      <c r="CE235" s="242"/>
      <c r="CF235" s="242"/>
      <c r="CG235" s="242"/>
      <c r="CH235" s="242"/>
      <c r="CI235" s="242"/>
      <c r="CJ235" s="242"/>
      <c r="CK235" s="242"/>
      <c r="CL235" s="242"/>
      <c r="CM235" s="242"/>
      <c r="CN235" s="242"/>
      <c r="CO235" s="242"/>
      <c r="CP235" s="242"/>
      <c r="CQ235" s="242"/>
    </row>
    <row r="236" spans="1:95" ht="15" customHeight="1" x14ac:dyDescent="0.2">
      <c r="A236" s="242" t="s">
        <v>27</v>
      </c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2"/>
      <c r="AA236" s="242"/>
      <c r="AB236" s="242" t="s">
        <v>52</v>
      </c>
      <c r="AC236" s="242"/>
      <c r="AD236" s="242"/>
      <c r="AE236" s="242"/>
      <c r="AF236" s="242"/>
      <c r="AG236" s="242"/>
      <c r="AH236" s="242"/>
      <c r="AI236" s="242"/>
      <c r="AJ236" s="242"/>
      <c r="AK236" s="242"/>
      <c r="AL236" s="242"/>
      <c r="AM236" s="242"/>
      <c r="AN236" s="242"/>
      <c r="AO236" s="242"/>
      <c r="AP236" s="242"/>
      <c r="AQ236" s="242"/>
      <c r="AR236" s="242"/>
      <c r="AS236" s="242"/>
      <c r="AT236" s="242"/>
      <c r="AU236" s="242"/>
      <c r="AV236" s="242"/>
      <c r="AW236" s="242"/>
      <c r="AX236" s="242"/>
      <c r="AY236" s="242"/>
      <c r="AZ236" s="242"/>
      <c r="BA236" s="242"/>
      <c r="BB236" s="242"/>
      <c r="BC236" s="166" t="s">
        <v>53</v>
      </c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7"/>
      <c r="BQ236" s="167"/>
      <c r="BR236" s="167"/>
      <c r="BS236" s="167"/>
      <c r="BT236" s="167"/>
      <c r="BU236" s="167"/>
      <c r="BV236" s="167"/>
      <c r="BW236" s="167"/>
      <c r="BX236" s="167"/>
      <c r="BY236" s="167"/>
      <c r="BZ236" s="167"/>
      <c r="CA236" s="167"/>
      <c r="CB236" s="167"/>
      <c r="CC236" s="167"/>
      <c r="CD236" s="167"/>
      <c r="CE236" s="167"/>
      <c r="CF236" s="167"/>
      <c r="CG236" s="167"/>
      <c r="CH236" s="167"/>
      <c r="CI236" s="167"/>
      <c r="CJ236" s="167"/>
      <c r="CK236" s="167"/>
      <c r="CL236" s="167"/>
      <c r="CM236" s="167"/>
      <c r="CN236" s="167"/>
      <c r="CO236" s="167"/>
      <c r="CP236" s="167"/>
      <c r="CQ236" s="168"/>
    </row>
    <row r="237" spans="1:95" ht="27.75" customHeight="1" x14ac:dyDescent="0.2">
      <c r="A237" s="235" t="s">
        <v>158</v>
      </c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 t="s">
        <v>159</v>
      </c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17" t="s">
        <v>104</v>
      </c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7"/>
      <c r="CO237" s="217"/>
      <c r="CP237" s="217"/>
      <c r="CQ237" s="217"/>
    </row>
    <row r="238" spans="1:95" x14ac:dyDescent="0.2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2"/>
      <c r="AF238" s="242"/>
      <c r="AG238" s="242"/>
      <c r="AH238" s="242"/>
      <c r="AI238" s="242"/>
      <c r="AJ238" s="242"/>
      <c r="AK238" s="242"/>
      <c r="AL238" s="242"/>
      <c r="AM238" s="242"/>
      <c r="AN238" s="242"/>
      <c r="AO238" s="242"/>
      <c r="AP238" s="242"/>
      <c r="AQ238" s="242"/>
      <c r="AR238" s="242"/>
      <c r="AS238" s="242"/>
      <c r="AT238" s="242"/>
      <c r="AU238" s="242"/>
      <c r="AV238" s="319"/>
      <c r="AW238" s="319"/>
      <c r="AX238" s="319"/>
      <c r="AY238" s="319"/>
      <c r="AZ238" s="319"/>
      <c r="BA238" s="319"/>
      <c r="BB238" s="319"/>
      <c r="BC238" s="242"/>
      <c r="BD238" s="242"/>
      <c r="BE238" s="242"/>
      <c r="BF238" s="242"/>
      <c r="BG238" s="242"/>
      <c r="BH238" s="242"/>
      <c r="BI238" s="242"/>
      <c r="BJ238" s="242"/>
      <c r="BK238" s="242"/>
      <c r="BL238" s="242"/>
      <c r="BM238" s="242"/>
      <c r="BN238" s="242"/>
      <c r="BO238" s="242"/>
      <c r="BP238" s="242"/>
      <c r="BQ238" s="242"/>
      <c r="BR238" s="242"/>
      <c r="BS238" s="242"/>
      <c r="BT238" s="242"/>
      <c r="BU238" s="242"/>
      <c r="BV238" s="242"/>
      <c r="BW238" s="242"/>
      <c r="BX238" s="242"/>
      <c r="BY238" s="242"/>
      <c r="BZ238" s="242"/>
      <c r="CA238" s="242"/>
      <c r="CB238" s="242"/>
      <c r="CC238" s="242"/>
      <c r="CD238" s="242"/>
      <c r="CE238" s="242"/>
      <c r="CF238" s="242"/>
      <c r="CG238" s="242"/>
      <c r="CH238" s="242"/>
      <c r="CI238" s="242"/>
      <c r="CJ238" s="242"/>
      <c r="CK238" s="242"/>
      <c r="CL238" s="242"/>
      <c r="CM238" s="242"/>
      <c r="CN238" s="242"/>
      <c r="CO238" s="242"/>
      <c r="CP238" s="242"/>
      <c r="CQ238" s="242"/>
    </row>
    <row r="239" spans="1:95" ht="9" customHeight="1" x14ac:dyDescent="0.2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81"/>
      <c r="AW239" s="81"/>
      <c r="AX239" s="81"/>
      <c r="AY239" s="81"/>
      <c r="AZ239" s="81"/>
      <c r="BA239" s="81"/>
      <c r="BB239" s="81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</row>
    <row r="240" spans="1:95" x14ac:dyDescent="0.2">
      <c r="A240" s="159" t="s">
        <v>160</v>
      </c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8" t="s">
        <v>161</v>
      </c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8"/>
      <c r="CA240" s="158"/>
      <c r="CB240" s="158"/>
      <c r="CC240" s="158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8"/>
      <c r="CN240" s="158"/>
      <c r="CO240" s="158"/>
      <c r="CP240" s="158"/>
      <c r="CQ240" s="158"/>
    </row>
    <row r="241" spans="1:95" ht="33.75" customHeight="1" x14ac:dyDescent="0.2">
      <c r="A241" s="164" t="s">
        <v>162</v>
      </c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4"/>
      <c r="BM241" s="164"/>
      <c r="BN241" s="164"/>
      <c r="BO241" s="164"/>
      <c r="BP241" s="164"/>
      <c r="BQ241" s="164"/>
      <c r="BR241" s="164"/>
      <c r="BS241" s="164"/>
      <c r="BT241" s="164"/>
      <c r="BU241" s="164"/>
      <c r="BV241" s="164"/>
      <c r="BW241" s="164"/>
      <c r="BX241" s="164"/>
      <c r="BY241" s="164"/>
      <c r="BZ241" s="164"/>
      <c r="CA241" s="164"/>
      <c r="CB241" s="164"/>
      <c r="CC241" s="164"/>
      <c r="CD241" s="164"/>
      <c r="CE241" s="164"/>
      <c r="CF241" s="164"/>
      <c r="CG241" s="164"/>
      <c r="CH241" s="164"/>
      <c r="CI241" s="164"/>
      <c r="CJ241" s="164"/>
      <c r="CK241" s="164"/>
      <c r="CL241" s="164"/>
      <c r="CM241" s="164"/>
      <c r="CN241" s="164"/>
      <c r="CO241" s="164"/>
      <c r="CP241" s="164"/>
      <c r="CQ241" s="164"/>
    </row>
    <row r="242" spans="1:95" ht="16.5" customHeight="1" x14ac:dyDescent="0.2">
      <c r="A242" s="161" t="s">
        <v>216</v>
      </c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3" t="s">
        <v>354</v>
      </c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</row>
    <row r="243" spans="1:95" s="89" customFormat="1" ht="46.5" customHeight="1" x14ac:dyDescent="0.2">
      <c r="A243" s="164" t="s">
        <v>165</v>
      </c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</row>
    <row r="244" spans="1:95" ht="15" customHeight="1" x14ac:dyDescent="0.2">
      <c r="A244" s="165" t="s">
        <v>217</v>
      </c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S244" s="163" t="s">
        <v>167</v>
      </c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</row>
    <row r="245" spans="1:95" x14ac:dyDescent="0.2">
      <c r="A245" s="159" t="s">
        <v>218</v>
      </c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8" t="s">
        <v>169</v>
      </c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8"/>
      <c r="BM245" s="158"/>
      <c r="BN245" s="158"/>
      <c r="BO245" s="158"/>
      <c r="BP245" s="158"/>
      <c r="BQ245" s="158"/>
      <c r="BR245" s="158"/>
      <c r="BS245" s="158"/>
      <c r="BT245" s="158"/>
      <c r="BU245" s="158"/>
      <c r="BV245" s="158"/>
      <c r="BW245" s="158"/>
      <c r="BX245" s="158"/>
      <c r="BY245" s="158"/>
      <c r="BZ245" s="158"/>
      <c r="CA245" s="158"/>
      <c r="CB245" s="158"/>
      <c r="CC245" s="158"/>
      <c r="CD245" s="158"/>
      <c r="CE245" s="158"/>
      <c r="CF245" s="158"/>
      <c r="CG245" s="158"/>
      <c r="CH245" s="158"/>
      <c r="CI245" s="158"/>
      <c r="CJ245" s="158"/>
      <c r="CK245" s="158"/>
      <c r="CL245" s="158"/>
      <c r="CM245" s="158"/>
      <c r="CN245" s="158"/>
      <c r="CO245" s="158"/>
      <c r="CP245" s="158"/>
      <c r="CQ245" s="158"/>
    </row>
    <row r="246" spans="1:95" s="89" customFormat="1" x14ac:dyDescent="0.2">
      <c r="A246" s="540" t="s">
        <v>170</v>
      </c>
      <c r="B246" s="540"/>
      <c r="C246" s="540"/>
      <c r="D246" s="540"/>
      <c r="E246" s="540"/>
      <c r="F246" s="540"/>
      <c r="G246" s="540"/>
      <c r="H246" s="540"/>
      <c r="I246" s="540"/>
      <c r="J246" s="540"/>
      <c r="K246" s="540"/>
      <c r="L246" s="540"/>
      <c r="M246" s="540"/>
      <c r="N246" s="540"/>
      <c r="O246" s="540"/>
      <c r="P246" s="540"/>
      <c r="Q246" s="540"/>
      <c r="R246" s="540"/>
      <c r="S246" s="540"/>
      <c r="T246" s="540"/>
      <c r="U246" s="540"/>
      <c r="V246" s="540"/>
      <c r="W246" s="540"/>
      <c r="X246" s="540"/>
      <c r="Y246" s="540"/>
      <c r="Z246" s="540"/>
      <c r="AA246" s="540"/>
      <c r="AB246" s="540"/>
      <c r="AC246" s="540"/>
      <c r="AD246" s="540"/>
      <c r="AE246" s="540"/>
      <c r="AF246" s="540"/>
      <c r="AG246" s="540"/>
      <c r="AH246" s="540"/>
      <c r="AI246" s="540"/>
      <c r="AJ246" s="540"/>
      <c r="AK246" s="540"/>
      <c r="AL246" s="540"/>
      <c r="AM246" s="540"/>
      <c r="AN246" s="540"/>
      <c r="AO246" s="540"/>
      <c r="AP246" s="540"/>
      <c r="AQ246" s="540"/>
      <c r="AR246" s="540"/>
      <c r="AS246" s="540"/>
      <c r="AT246" s="540"/>
      <c r="AU246" s="540"/>
      <c r="AV246" s="540"/>
      <c r="AW246" s="540"/>
      <c r="AX246" s="540"/>
      <c r="AY246" s="540"/>
      <c r="AZ246" s="540"/>
      <c r="BA246" s="540"/>
      <c r="BB246" s="540"/>
      <c r="BC246" s="540"/>
      <c r="BD246" s="540"/>
      <c r="BE246" s="540"/>
      <c r="BF246" s="540"/>
      <c r="BG246" s="540"/>
      <c r="BH246" s="540"/>
      <c r="BI246" s="540"/>
      <c r="BJ246" s="540"/>
      <c r="BK246" s="540"/>
      <c r="BL246" s="540"/>
      <c r="BM246" s="540"/>
      <c r="BN246" s="540"/>
      <c r="BO246" s="540"/>
      <c r="BP246" s="540"/>
      <c r="BQ246" s="540"/>
      <c r="BR246" s="540"/>
      <c r="BS246" s="540"/>
      <c r="BT246" s="540"/>
      <c r="BU246" s="540"/>
      <c r="BV246" s="540"/>
      <c r="BW246" s="540"/>
      <c r="BX246" s="540"/>
      <c r="BY246" s="540"/>
      <c r="BZ246" s="540"/>
      <c r="CA246" s="540"/>
      <c r="CB246" s="540"/>
      <c r="CC246" s="540"/>
      <c r="CD246" s="540"/>
      <c r="CE246" s="540"/>
      <c r="CF246" s="540"/>
      <c r="CG246" s="540"/>
      <c r="CH246" s="540"/>
      <c r="CI246" s="540"/>
      <c r="CJ246" s="540"/>
      <c r="CK246" s="540"/>
      <c r="CL246" s="540"/>
      <c r="CM246" s="540"/>
      <c r="CN246" s="540"/>
      <c r="CO246" s="540"/>
      <c r="CP246" s="540"/>
      <c r="CQ246" s="540"/>
    </row>
    <row r="247" spans="1:95" x14ac:dyDescent="0.2">
      <c r="A247" s="159" t="s">
        <v>219</v>
      </c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2"/>
      <c r="BO247" s="162"/>
      <c r="BP247" s="162"/>
      <c r="BQ247" s="162"/>
      <c r="BR247" s="162"/>
      <c r="BS247" s="162"/>
      <c r="BT247" s="162"/>
      <c r="BU247" s="162"/>
      <c r="BV247" s="162"/>
      <c r="BW247" s="162"/>
      <c r="BX247" s="162"/>
      <c r="BY247" s="162"/>
      <c r="BZ247" s="162"/>
      <c r="CA247" s="162"/>
      <c r="CB247" s="162"/>
      <c r="CC247" s="162"/>
      <c r="CD247" s="162"/>
      <c r="CE247" s="162"/>
      <c r="CF247" s="162"/>
      <c r="CG247" s="162"/>
      <c r="CH247" s="162"/>
      <c r="CI247" s="162"/>
      <c r="CJ247" s="162"/>
      <c r="CK247" s="162"/>
      <c r="CL247" s="162"/>
      <c r="CM247" s="162"/>
      <c r="CN247" s="162"/>
      <c r="CO247" s="162"/>
      <c r="CP247" s="162"/>
      <c r="CQ247" s="162"/>
    </row>
    <row r="248" spans="1:95" ht="0.75" customHeight="1" x14ac:dyDescent="0.2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</row>
    <row r="249" spans="1:95" ht="16.5" customHeight="1" x14ac:dyDescent="0.2">
      <c r="A249" s="161" t="s">
        <v>172</v>
      </c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94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2"/>
      <c r="BO249" s="162"/>
      <c r="BP249" s="162"/>
      <c r="BQ249" s="162"/>
      <c r="BR249" s="162"/>
      <c r="BS249" s="162"/>
      <c r="BT249" s="162"/>
      <c r="BU249" s="162"/>
      <c r="BV249" s="162"/>
      <c r="BW249" s="162"/>
      <c r="BX249" s="162"/>
      <c r="BY249" s="162"/>
      <c r="BZ249" s="162"/>
      <c r="CA249" s="162"/>
      <c r="CB249" s="162"/>
      <c r="CC249" s="162"/>
      <c r="CD249" s="162"/>
      <c r="CE249" s="162"/>
      <c r="CF249" s="162"/>
      <c r="CG249" s="162"/>
      <c r="CH249" s="162"/>
      <c r="CI249" s="162"/>
      <c r="CJ249" s="162"/>
      <c r="CK249" s="162"/>
      <c r="CL249" s="162"/>
      <c r="CM249" s="162"/>
      <c r="CN249" s="162"/>
      <c r="CO249" s="162"/>
      <c r="CP249" s="162"/>
      <c r="CQ249" s="162"/>
    </row>
    <row r="250" spans="1:95" ht="6.75" customHeight="1" x14ac:dyDescent="0.2">
      <c r="A250" s="156" t="s">
        <v>173</v>
      </c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</row>
    <row r="251" spans="1:95" ht="4.5" customHeight="1" x14ac:dyDescent="0.2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</row>
    <row r="252" spans="1:95" ht="15" customHeight="1" x14ac:dyDescent="0.2">
      <c r="A252" s="157" t="s">
        <v>174</v>
      </c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  <c r="AH252" s="318"/>
      <c r="AI252" s="318"/>
      <c r="AJ252" s="318"/>
      <c r="AK252" s="318"/>
      <c r="AL252" s="318"/>
      <c r="AM252" s="318"/>
      <c r="AN252" s="318"/>
      <c r="AO252" s="318"/>
      <c r="AP252" s="318"/>
      <c r="AQ252" s="318"/>
      <c r="AR252" s="318"/>
      <c r="AS252" s="318"/>
      <c r="AT252" s="318"/>
      <c r="AU252" s="318"/>
      <c r="AV252" s="318"/>
      <c r="AW252" s="318"/>
      <c r="AX252" s="318"/>
      <c r="AY252" s="318"/>
      <c r="AZ252" s="318"/>
      <c r="BA252" s="318"/>
      <c r="BB252" s="318"/>
      <c r="BC252" s="318"/>
      <c r="BD252" s="318"/>
      <c r="BE252" s="318"/>
      <c r="BF252" s="318"/>
      <c r="BG252" s="318"/>
      <c r="BH252" s="318"/>
      <c r="BI252" s="318"/>
      <c r="BJ252" s="318"/>
      <c r="BK252" s="318"/>
      <c r="BL252" s="318"/>
      <c r="BM252" s="318"/>
      <c r="BN252" s="318"/>
      <c r="BO252" s="318"/>
      <c r="BP252" s="318"/>
      <c r="BQ252" s="318"/>
      <c r="BR252" s="318"/>
      <c r="BS252" s="318"/>
      <c r="BT252" s="318"/>
      <c r="BU252" s="318"/>
      <c r="BV252" s="318"/>
      <c r="BW252" s="318"/>
      <c r="BX252" s="318"/>
      <c r="BY252" s="318"/>
      <c r="BZ252" s="318"/>
      <c r="CA252" s="318"/>
      <c r="CB252" s="318"/>
      <c r="CC252" s="318"/>
      <c r="CD252" s="318"/>
      <c r="CE252" s="318"/>
    </row>
    <row r="253" spans="1:95" ht="15" customHeight="1" x14ac:dyDescent="0.2"/>
    <row r="254" spans="1:95" ht="15" customHeight="1" x14ac:dyDescent="0.2"/>
    <row r="255" spans="1:95" ht="15" customHeight="1" x14ac:dyDescent="0.2"/>
    <row r="256" spans="1:95" ht="15" customHeight="1" x14ac:dyDescent="0.2"/>
    <row r="257" spans="1:83" ht="15" customHeight="1" x14ac:dyDescent="0.2"/>
    <row r="258" spans="1:83" ht="15" customHeight="1" x14ac:dyDescent="0.2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</row>
  </sheetData>
  <mergeCells count="1075">
    <mergeCell ref="A223:G224"/>
    <mergeCell ref="H223:S224"/>
    <mergeCell ref="T223:AB224"/>
    <mergeCell ref="BV222:BZ222"/>
    <mergeCell ref="CA222:CE222"/>
    <mergeCell ref="A222:G222"/>
    <mergeCell ref="H222:S222"/>
    <mergeCell ref="T222:AB222"/>
    <mergeCell ref="AC222:AR222"/>
    <mergeCell ref="AS222:AW222"/>
    <mergeCell ref="AX222:BA222"/>
    <mergeCell ref="A233:CE233"/>
    <mergeCell ref="A234:CE234"/>
    <mergeCell ref="A235:AA235"/>
    <mergeCell ref="AB235:BB235"/>
    <mergeCell ref="BC235:CQ235"/>
    <mergeCell ref="CF225:CK225"/>
    <mergeCell ref="CL225:CQ225"/>
    <mergeCell ref="A227:CQ227"/>
    <mergeCell ref="A228:CQ228"/>
    <mergeCell ref="A229:CQ229"/>
    <mergeCell ref="A230:CE230"/>
    <mergeCell ref="BB225:BF225"/>
    <mergeCell ref="BG225:BK225"/>
    <mergeCell ref="BL225:BP225"/>
    <mergeCell ref="BQ225:BU225"/>
    <mergeCell ref="BV225:BZ225"/>
    <mergeCell ref="CA225:CE225"/>
    <mergeCell ref="A225:G225"/>
    <mergeCell ref="H225:S225"/>
    <mergeCell ref="T225:AB225"/>
    <mergeCell ref="AS223:AW224"/>
    <mergeCell ref="A250:CQ251"/>
    <mergeCell ref="A252:CE252"/>
    <mergeCell ref="A258:CE258"/>
    <mergeCell ref="A246:CQ246"/>
    <mergeCell ref="A247:AR247"/>
    <mergeCell ref="AS247:CQ247"/>
    <mergeCell ref="A248:CQ248"/>
    <mergeCell ref="A249:AQ249"/>
    <mergeCell ref="AS249:CQ249"/>
    <mergeCell ref="A242:AN242"/>
    <mergeCell ref="AO242:CQ242"/>
    <mergeCell ref="A243:CQ243"/>
    <mergeCell ref="A244:AQ244"/>
    <mergeCell ref="AS244:CQ244"/>
    <mergeCell ref="A245:AQ245"/>
    <mergeCell ref="AR245:CQ245"/>
    <mergeCell ref="A238:AA238"/>
    <mergeCell ref="AB238:BB238"/>
    <mergeCell ref="BC238:CQ238"/>
    <mergeCell ref="A240:AU240"/>
    <mergeCell ref="AV240:CQ240"/>
    <mergeCell ref="A241:CQ241"/>
    <mergeCell ref="A236:AA236"/>
    <mergeCell ref="AB236:BB236"/>
    <mergeCell ref="BC236:CQ236"/>
    <mergeCell ref="A237:AA237"/>
    <mergeCell ref="AB237:BB237"/>
    <mergeCell ref="BC237:CQ237"/>
    <mergeCell ref="A231:CE231"/>
    <mergeCell ref="A232:CE232"/>
    <mergeCell ref="T217:AB217"/>
    <mergeCell ref="AC217:BA217"/>
    <mergeCell ref="BB217:BP217"/>
    <mergeCell ref="BQ217:CE217"/>
    <mergeCell ref="BN218:BO218"/>
    <mergeCell ref="CF217:CQ217"/>
    <mergeCell ref="H218:S221"/>
    <mergeCell ref="T218:AB221"/>
    <mergeCell ref="AC218:AR221"/>
    <mergeCell ref="AS218:BA218"/>
    <mergeCell ref="BB218:BC218"/>
    <mergeCell ref="BD218:BE218"/>
    <mergeCell ref="AC225:AR225"/>
    <mergeCell ref="AS225:AW225"/>
    <mergeCell ref="AX225:BA225"/>
    <mergeCell ref="BL223:BP224"/>
    <mergeCell ref="BQ223:BU224"/>
    <mergeCell ref="BV223:BZ224"/>
    <mergeCell ref="CA223:CE224"/>
    <mergeCell ref="CF223:CK224"/>
    <mergeCell ref="CL223:CQ224"/>
    <mergeCell ref="CF222:CK222"/>
    <mergeCell ref="CL222:CQ222"/>
    <mergeCell ref="AC223:AR224"/>
    <mergeCell ref="AX223:BA224"/>
    <mergeCell ref="BB223:BF224"/>
    <mergeCell ref="BG223:BK224"/>
    <mergeCell ref="BB222:BF222"/>
    <mergeCell ref="BG222:BK222"/>
    <mergeCell ref="BL222:BP222"/>
    <mergeCell ref="BQ222:BU222"/>
    <mergeCell ref="CL210:CQ210"/>
    <mergeCell ref="A211:G212"/>
    <mergeCell ref="H211:S212"/>
    <mergeCell ref="T211:AE212"/>
    <mergeCell ref="AG211:AY212"/>
    <mergeCell ref="AZ211:BF212"/>
    <mergeCell ref="BG211:BM212"/>
    <mergeCell ref="BN211:BS211"/>
    <mergeCell ref="BT211:BY211"/>
    <mergeCell ref="BZ211:CE211"/>
    <mergeCell ref="CF211:CK211"/>
    <mergeCell ref="BN212:BS212"/>
    <mergeCell ref="CF218:CK221"/>
    <mergeCell ref="CL218:CQ221"/>
    <mergeCell ref="AS219:AW221"/>
    <mergeCell ref="AX219:BA221"/>
    <mergeCell ref="BB219:BF221"/>
    <mergeCell ref="BG219:BK221"/>
    <mergeCell ref="BL219:BP221"/>
    <mergeCell ref="BQ219:BU221"/>
    <mergeCell ref="BV219:BZ221"/>
    <mergeCell ref="CA219:CE221"/>
    <mergeCell ref="BQ218:BR218"/>
    <mergeCell ref="BS218:BT218"/>
    <mergeCell ref="BV218:BW218"/>
    <mergeCell ref="BX218:BY218"/>
    <mergeCell ref="CA218:CB218"/>
    <mergeCell ref="CC218:CD218"/>
    <mergeCell ref="A215:CE215"/>
    <mergeCell ref="A216:CE216"/>
    <mergeCell ref="A217:G221"/>
    <mergeCell ref="H217:S217"/>
    <mergeCell ref="AZ210:BF210"/>
    <mergeCell ref="BG210:BM210"/>
    <mergeCell ref="A205:G209"/>
    <mergeCell ref="H205:S205"/>
    <mergeCell ref="T205:AE205"/>
    <mergeCell ref="AF205:BM205"/>
    <mergeCell ref="BN205:CE205"/>
    <mergeCell ref="CF205:CQ205"/>
    <mergeCell ref="H206:S209"/>
    <mergeCell ref="T206:AE209"/>
    <mergeCell ref="AF206:AY209"/>
    <mergeCell ref="AZ206:BM207"/>
    <mergeCell ref="BG218:BH218"/>
    <mergeCell ref="BI218:BJ218"/>
    <mergeCell ref="BL218:BM218"/>
    <mergeCell ref="BN210:BS210"/>
    <mergeCell ref="BT210:BY210"/>
    <mergeCell ref="BZ210:CE210"/>
    <mergeCell ref="CF210:CK210"/>
    <mergeCell ref="BN213:BS213"/>
    <mergeCell ref="BT213:BY213"/>
    <mergeCell ref="BZ213:CE213"/>
    <mergeCell ref="CF213:CK213"/>
    <mergeCell ref="CL213:CQ213"/>
    <mergeCell ref="A213:G213"/>
    <mergeCell ref="H213:S213"/>
    <mergeCell ref="T213:AE213"/>
    <mergeCell ref="AF213:AY213"/>
    <mergeCell ref="AZ213:BF213"/>
    <mergeCell ref="BG213:BM213"/>
    <mergeCell ref="A214:CE214"/>
    <mergeCell ref="BT212:BY212"/>
    <mergeCell ref="BZ212:CE212"/>
    <mergeCell ref="A200:BF200"/>
    <mergeCell ref="BG200:CE200"/>
    <mergeCell ref="A201:CE201"/>
    <mergeCell ref="A202:CE202"/>
    <mergeCell ref="A203:CE203"/>
    <mergeCell ref="A204:CE204"/>
    <mergeCell ref="A196:CE196"/>
    <mergeCell ref="A197:O197"/>
    <mergeCell ref="P197:BF197"/>
    <mergeCell ref="BG197:CE199"/>
    <mergeCell ref="BZ206:CA206"/>
    <mergeCell ref="CB206:CC206"/>
    <mergeCell ref="CD206:CE206"/>
    <mergeCell ref="CF206:CK209"/>
    <mergeCell ref="CL206:CQ209"/>
    <mergeCell ref="BN207:BS209"/>
    <mergeCell ref="BT207:BY209"/>
    <mergeCell ref="BZ207:CE209"/>
    <mergeCell ref="BN206:BO206"/>
    <mergeCell ref="BP206:BQ206"/>
    <mergeCell ref="BR206:BS206"/>
    <mergeCell ref="BT206:BU206"/>
    <mergeCell ref="BV206:BW206"/>
    <mergeCell ref="BX206:BY206"/>
    <mergeCell ref="AZ208:BF209"/>
    <mergeCell ref="BG208:BM209"/>
    <mergeCell ref="A210:G210"/>
    <mergeCell ref="H210:S210"/>
    <mergeCell ref="T210:AE210"/>
    <mergeCell ref="AF210:AY210"/>
    <mergeCell ref="A190:CQ190"/>
    <mergeCell ref="A185:X185"/>
    <mergeCell ref="Y185:BL185"/>
    <mergeCell ref="BM185:CQ185"/>
    <mergeCell ref="A186:X186"/>
    <mergeCell ref="Y186:BL186"/>
    <mergeCell ref="BM186:CQ186"/>
    <mergeCell ref="CF197:CQ199"/>
    <mergeCell ref="A198:BF198"/>
    <mergeCell ref="A199:U199"/>
    <mergeCell ref="V199:BF199"/>
    <mergeCell ref="A191:CQ191"/>
    <mergeCell ref="A193:CE193"/>
    <mergeCell ref="A194:CE194"/>
    <mergeCell ref="A195:AO195"/>
    <mergeCell ref="AP195:AT195"/>
    <mergeCell ref="AU195:CE195"/>
    <mergeCell ref="A183:X183"/>
    <mergeCell ref="Y183:BL183"/>
    <mergeCell ref="BM183:CQ183"/>
    <mergeCell ref="A184:X184"/>
    <mergeCell ref="Y184:BL184"/>
    <mergeCell ref="BM184:CQ184"/>
    <mergeCell ref="A177:CQ177"/>
    <mergeCell ref="A178:CQ178"/>
    <mergeCell ref="A179:CE179"/>
    <mergeCell ref="A180:CE180"/>
    <mergeCell ref="A181:CE181"/>
    <mergeCell ref="A182:CE182"/>
    <mergeCell ref="A187:X187"/>
    <mergeCell ref="Y187:BL187"/>
    <mergeCell ref="BM187:CQ187"/>
    <mergeCell ref="A188:CQ188"/>
    <mergeCell ref="A189:CQ189"/>
    <mergeCell ref="A170:M170"/>
    <mergeCell ref="N170:Y170"/>
    <mergeCell ref="Z170:AK170"/>
    <mergeCell ref="AL170:AW170"/>
    <mergeCell ref="AX170:CQ170"/>
    <mergeCell ref="A171:M171"/>
    <mergeCell ref="N171:Y171"/>
    <mergeCell ref="Z171:AK171"/>
    <mergeCell ref="AL171:AW171"/>
    <mergeCell ref="AX171:CQ171"/>
    <mergeCell ref="A174:M174"/>
    <mergeCell ref="N174:Y174"/>
    <mergeCell ref="Z174:AK174"/>
    <mergeCell ref="AL174:AW174"/>
    <mergeCell ref="AX174:CQ174"/>
    <mergeCell ref="A176:CE17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CF164:CK164"/>
    <mergeCell ref="CL164:CQ164"/>
    <mergeCell ref="A166:CE166"/>
    <mergeCell ref="A167:CE167"/>
    <mergeCell ref="A168:CQ168"/>
    <mergeCell ref="A169:M169"/>
    <mergeCell ref="N169:Y169"/>
    <mergeCell ref="Z169:AK169"/>
    <mergeCell ref="AL169:AW169"/>
    <mergeCell ref="AX169:CQ169"/>
    <mergeCell ref="BB164:BF164"/>
    <mergeCell ref="BG164:BK164"/>
    <mergeCell ref="BL164:BP164"/>
    <mergeCell ref="BQ164:BU164"/>
    <mergeCell ref="BV164:BZ164"/>
    <mergeCell ref="CA164:CE164"/>
    <mergeCell ref="A164:G164"/>
    <mergeCell ref="H164:S164"/>
    <mergeCell ref="T164:AB164"/>
    <mergeCell ref="AC164:AR164"/>
    <mergeCell ref="AS164:AW164"/>
    <mergeCell ref="AX164:BA164"/>
    <mergeCell ref="CA163:CE163"/>
    <mergeCell ref="CF163:CK163"/>
    <mergeCell ref="CL163:CQ163"/>
    <mergeCell ref="CF162:CK162"/>
    <mergeCell ref="CL162:CQ162"/>
    <mergeCell ref="BL162:BP162"/>
    <mergeCell ref="BQ162:BU162"/>
    <mergeCell ref="BV162:BZ162"/>
    <mergeCell ref="CA162:CE162"/>
    <mergeCell ref="BV161:BZ161"/>
    <mergeCell ref="A163:G163"/>
    <mergeCell ref="H163:S163"/>
    <mergeCell ref="T163:AB163"/>
    <mergeCell ref="AC163:AR163"/>
    <mergeCell ref="AS163:AW163"/>
    <mergeCell ref="AX163:BA163"/>
    <mergeCell ref="BB163:BF163"/>
    <mergeCell ref="BG163:BK163"/>
    <mergeCell ref="BB162:BF162"/>
    <mergeCell ref="BG162:BK162"/>
    <mergeCell ref="A162:G162"/>
    <mergeCell ref="H162:S162"/>
    <mergeCell ref="T162:AB162"/>
    <mergeCell ref="AC162:AR162"/>
    <mergeCell ref="AS162:AW162"/>
    <mergeCell ref="AX162:BA162"/>
    <mergeCell ref="BL163:BP163"/>
    <mergeCell ref="BQ163:BU163"/>
    <mergeCell ref="BV163:BZ163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BL161:BP161"/>
    <mergeCell ref="BQ161:BU161"/>
    <mergeCell ref="A160:G160"/>
    <mergeCell ref="H160:S160"/>
    <mergeCell ref="T160:AB160"/>
    <mergeCell ref="AC160:AR160"/>
    <mergeCell ref="AS160:AW160"/>
    <mergeCell ref="AX160:BA160"/>
    <mergeCell ref="BN147:BS147"/>
    <mergeCell ref="BT147:BY147"/>
    <mergeCell ref="BZ147:CE147"/>
    <mergeCell ref="CF147:CK147"/>
    <mergeCell ref="CL147:CQ147"/>
    <mergeCell ref="CA161:CE161"/>
    <mergeCell ref="CL155:CQ158"/>
    <mergeCell ref="BB156:BF158"/>
    <mergeCell ref="BG156:BK158"/>
    <mergeCell ref="BL156:BP158"/>
    <mergeCell ref="BQ156:BU158"/>
    <mergeCell ref="BV156:BZ158"/>
    <mergeCell ref="CA156:CE158"/>
    <mergeCell ref="BS155:BT155"/>
    <mergeCell ref="BV155:BW155"/>
    <mergeCell ref="BX155:BY155"/>
    <mergeCell ref="CA155:CB155"/>
    <mergeCell ref="CC155:CD155"/>
    <mergeCell ref="CF155:CK158"/>
    <mergeCell ref="CF160:CK160"/>
    <mergeCell ref="BN155:BO155"/>
    <mergeCell ref="BQ155:BR155"/>
    <mergeCell ref="CA160:CE160"/>
    <mergeCell ref="CL160:CQ160"/>
    <mergeCell ref="BG160:BK160"/>
    <mergeCell ref="BL160:BP160"/>
    <mergeCell ref="BQ160:BU160"/>
    <mergeCell ref="BV160:BZ160"/>
    <mergeCell ref="CL161:CQ161"/>
    <mergeCell ref="CF159:CK159"/>
    <mergeCell ref="CL159:CQ159"/>
    <mergeCell ref="CF161:CK161"/>
    <mergeCell ref="BG142:BM142"/>
    <mergeCell ref="A146:G146"/>
    <mergeCell ref="H146:S146"/>
    <mergeCell ref="T146:AE146"/>
    <mergeCell ref="AF146:AY146"/>
    <mergeCell ref="AZ146:BF146"/>
    <mergeCell ref="A144:G144"/>
    <mergeCell ref="H144:S144"/>
    <mergeCell ref="T144:AE144"/>
    <mergeCell ref="AF144:AY144"/>
    <mergeCell ref="AZ144:BF144"/>
    <mergeCell ref="BG146:BM146"/>
    <mergeCell ref="BN146:BS146"/>
    <mergeCell ref="BT146:BY146"/>
    <mergeCell ref="BZ146:CE146"/>
    <mergeCell ref="CF146:CK146"/>
    <mergeCell ref="CL146:CQ146"/>
    <mergeCell ref="BN144:BS144"/>
    <mergeCell ref="BT144:BY144"/>
    <mergeCell ref="BZ144:CE144"/>
    <mergeCell ref="CF144:CK144"/>
    <mergeCell ref="CL144:CQ144"/>
    <mergeCell ref="BG144:BM144"/>
    <mergeCell ref="CF145:CK145"/>
    <mergeCell ref="CL145:CQ145"/>
    <mergeCell ref="BN145:BS145"/>
    <mergeCell ref="BT145:BY145"/>
    <mergeCell ref="BZ145:CE145"/>
    <mergeCell ref="BN141:BS141"/>
    <mergeCell ref="BT141:BY141"/>
    <mergeCell ref="BN135:CE135"/>
    <mergeCell ref="BZ141:CE141"/>
    <mergeCell ref="CF141:CK141"/>
    <mergeCell ref="CL141:CQ141"/>
    <mergeCell ref="BN140:BS140"/>
    <mergeCell ref="BT140:BY140"/>
    <mergeCell ref="BZ140:CE140"/>
    <mergeCell ref="CF140:CK140"/>
    <mergeCell ref="CL140:CQ140"/>
    <mergeCell ref="A143:G143"/>
    <mergeCell ref="H143:S143"/>
    <mergeCell ref="T143:AE143"/>
    <mergeCell ref="AF143:AY143"/>
    <mergeCell ref="AZ143:BF143"/>
    <mergeCell ref="A142:G142"/>
    <mergeCell ref="H142:S142"/>
    <mergeCell ref="T142:AE142"/>
    <mergeCell ref="AF142:AY142"/>
    <mergeCell ref="AZ142:BF142"/>
    <mergeCell ref="BG143:BM143"/>
    <mergeCell ref="BN143:BS143"/>
    <mergeCell ref="BT143:BY143"/>
    <mergeCell ref="BZ143:CE143"/>
    <mergeCell ref="CF143:CK143"/>
    <mergeCell ref="CL143:CQ143"/>
    <mergeCell ref="BN142:BS142"/>
    <mergeCell ref="BT142:BY142"/>
    <mergeCell ref="BZ142:CE142"/>
    <mergeCell ref="CF142:CK142"/>
    <mergeCell ref="CL142:CQ142"/>
    <mergeCell ref="A141:G141"/>
    <mergeCell ref="H141:S141"/>
    <mergeCell ref="T141:AE141"/>
    <mergeCell ref="AF141:AY141"/>
    <mergeCell ref="AZ141:BF141"/>
    <mergeCell ref="AZ138:BF139"/>
    <mergeCell ref="BG138:BM139"/>
    <mergeCell ref="A140:G140"/>
    <mergeCell ref="H140:S140"/>
    <mergeCell ref="T140:AE140"/>
    <mergeCell ref="AF140:AY140"/>
    <mergeCell ref="AZ140:BF140"/>
    <mergeCell ref="BG140:BM140"/>
    <mergeCell ref="A135:G139"/>
    <mergeCell ref="H135:S135"/>
    <mergeCell ref="T135:AE135"/>
    <mergeCell ref="AF135:BM135"/>
    <mergeCell ref="BG141:BM141"/>
    <mergeCell ref="CF135:CQ135"/>
    <mergeCell ref="H136:S139"/>
    <mergeCell ref="T136:AE139"/>
    <mergeCell ref="AF136:AY139"/>
    <mergeCell ref="AZ136:BM137"/>
    <mergeCell ref="A130:BF130"/>
    <mergeCell ref="BG130:CE130"/>
    <mergeCell ref="A131:CE131"/>
    <mergeCell ref="A132:CE132"/>
    <mergeCell ref="A133:CE133"/>
    <mergeCell ref="A134:CE134"/>
    <mergeCell ref="BZ136:CA136"/>
    <mergeCell ref="CB136:CC136"/>
    <mergeCell ref="CD136:CE136"/>
    <mergeCell ref="CF136:CK139"/>
    <mergeCell ref="CL136:CQ139"/>
    <mergeCell ref="BN137:BS139"/>
    <mergeCell ref="BT137:BY139"/>
    <mergeCell ref="BZ137:CE139"/>
    <mergeCell ref="BN136:BO136"/>
    <mergeCell ref="BP136:BQ136"/>
    <mergeCell ref="BR136:BS136"/>
    <mergeCell ref="BT136:BU136"/>
    <mergeCell ref="BV136:BW136"/>
    <mergeCell ref="BX136:BY136"/>
    <mergeCell ref="A121:CQ121"/>
    <mergeCell ref="A116:X116"/>
    <mergeCell ref="Y116:BL116"/>
    <mergeCell ref="BM116:CQ116"/>
    <mergeCell ref="A117:X117"/>
    <mergeCell ref="Y117:BL117"/>
    <mergeCell ref="BM117:CQ117"/>
    <mergeCell ref="A126:X126"/>
    <mergeCell ref="Y126:BF126"/>
    <mergeCell ref="CF126:CQ128"/>
    <mergeCell ref="A127:BF127"/>
    <mergeCell ref="A128:AD128"/>
    <mergeCell ref="AE128:BF128"/>
    <mergeCell ref="A129:BF129"/>
    <mergeCell ref="A122:CQ122"/>
    <mergeCell ref="A123:CQ123"/>
    <mergeCell ref="A124:AO124"/>
    <mergeCell ref="AP124:AT124"/>
    <mergeCell ref="AU124:CE124"/>
    <mergeCell ref="A125:CE125"/>
    <mergeCell ref="BJ126:CE129"/>
    <mergeCell ref="A114:X114"/>
    <mergeCell ref="Y114:BL114"/>
    <mergeCell ref="BM114:CQ114"/>
    <mergeCell ref="A115:X115"/>
    <mergeCell ref="Y115:BL115"/>
    <mergeCell ref="BM115:CQ115"/>
    <mergeCell ref="A108:CE108"/>
    <mergeCell ref="A109:CQ109"/>
    <mergeCell ref="A110:CQ110"/>
    <mergeCell ref="A111:CQ111"/>
    <mergeCell ref="A112:CQ112"/>
    <mergeCell ref="A113:CQ113"/>
    <mergeCell ref="A118:X118"/>
    <mergeCell ref="Y118:BL118"/>
    <mergeCell ref="BM118:CQ118"/>
    <mergeCell ref="A119:CQ119"/>
    <mergeCell ref="A120:CQ120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6:M106"/>
    <mergeCell ref="N106:Y106"/>
    <mergeCell ref="Z106:AK106"/>
    <mergeCell ref="AL106:AW106"/>
    <mergeCell ref="AX106:CQ106"/>
    <mergeCell ref="A107:CE107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98:CE98"/>
    <mergeCell ref="A99:CE99"/>
    <mergeCell ref="A100:CQ100"/>
    <mergeCell ref="A101:M101"/>
    <mergeCell ref="N101:Y101"/>
    <mergeCell ref="Z101:AK101"/>
    <mergeCell ref="AL101:AW101"/>
    <mergeCell ref="AX101:CQ10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BB93:BF93"/>
    <mergeCell ref="BG93:BK93"/>
    <mergeCell ref="A93:G93"/>
    <mergeCell ref="H93:S93"/>
    <mergeCell ref="AS93:AW93"/>
    <mergeCell ref="AX93:BA93"/>
    <mergeCell ref="AC93:AR93"/>
    <mergeCell ref="CF96:CK96"/>
    <mergeCell ref="CL96:CQ96"/>
    <mergeCell ref="CF92:CK92"/>
    <mergeCell ref="BL94:BP94"/>
    <mergeCell ref="BQ94:BU94"/>
    <mergeCell ref="BV94:BZ94"/>
    <mergeCell ref="CL92:CQ92"/>
    <mergeCell ref="CA95:CE95"/>
    <mergeCell ref="CF94:CK94"/>
    <mergeCell ref="CL94:CQ94"/>
    <mergeCell ref="CF93:CK93"/>
    <mergeCell ref="CL93:CQ93"/>
    <mergeCell ref="BL93:BP93"/>
    <mergeCell ref="BQ93:BU93"/>
    <mergeCell ref="BV93:BZ93"/>
    <mergeCell ref="CA93:CE93"/>
    <mergeCell ref="BL95:BP95"/>
    <mergeCell ref="CA94:CE94"/>
    <mergeCell ref="CF95:CK95"/>
    <mergeCell ref="CL95:CQ95"/>
    <mergeCell ref="CF78:CK78"/>
    <mergeCell ref="CL78:CQ78"/>
    <mergeCell ref="A84:CE84"/>
    <mergeCell ref="A85:CE85"/>
    <mergeCell ref="A86:G90"/>
    <mergeCell ref="H86:S86"/>
    <mergeCell ref="T86:AB86"/>
    <mergeCell ref="AC86:BA86"/>
    <mergeCell ref="BB86:BP86"/>
    <mergeCell ref="BQ86:CE86"/>
    <mergeCell ref="BN87:BO87"/>
    <mergeCell ref="BQ87:BR87"/>
    <mergeCell ref="CF86:CQ86"/>
    <mergeCell ref="H87:S90"/>
    <mergeCell ref="T87:AB90"/>
    <mergeCell ref="AC87:AR90"/>
    <mergeCell ref="AS87:BA89"/>
    <mergeCell ref="BB87:BC87"/>
    <mergeCell ref="BD87:BE87"/>
    <mergeCell ref="BG87:BH87"/>
    <mergeCell ref="BI87:BJ87"/>
    <mergeCell ref="BL87:BM87"/>
    <mergeCell ref="AS90:AW90"/>
    <mergeCell ref="CL87:CQ90"/>
    <mergeCell ref="AF79:AY79"/>
    <mergeCell ref="AZ79:BF79"/>
    <mergeCell ref="BG79:BM79"/>
    <mergeCell ref="A78:G78"/>
    <mergeCell ref="H78:S78"/>
    <mergeCell ref="T78:AE78"/>
    <mergeCell ref="AF78:AY78"/>
    <mergeCell ref="AZ78:BF78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BG76:BM76"/>
    <mergeCell ref="BG71:BM71"/>
    <mergeCell ref="A75:G75"/>
    <mergeCell ref="H75:S75"/>
    <mergeCell ref="T75:AE75"/>
    <mergeCell ref="AF75:AY75"/>
    <mergeCell ref="AZ75:BF75"/>
    <mergeCell ref="A73:G73"/>
    <mergeCell ref="H73:S73"/>
    <mergeCell ref="T73:AE73"/>
    <mergeCell ref="AF73:AY73"/>
    <mergeCell ref="AZ73:BF73"/>
    <mergeCell ref="BG75:BM75"/>
    <mergeCell ref="BN75:BS75"/>
    <mergeCell ref="BT75:BY75"/>
    <mergeCell ref="BZ75:CE75"/>
    <mergeCell ref="CF75:CK75"/>
    <mergeCell ref="CL75:CQ75"/>
    <mergeCell ref="BN73:BS73"/>
    <mergeCell ref="BT73:BY73"/>
    <mergeCell ref="BZ73:CE73"/>
    <mergeCell ref="CF73:CK73"/>
    <mergeCell ref="CL73:CQ73"/>
    <mergeCell ref="BG73:BM73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A74:G74"/>
    <mergeCell ref="BN70:BS70"/>
    <mergeCell ref="BT70:BY70"/>
    <mergeCell ref="BN64:CE64"/>
    <mergeCell ref="BZ70:CE70"/>
    <mergeCell ref="CF70:CK70"/>
    <mergeCell ref="CL70:CQ70"/>
    <mergeCell ref="BN69:BS69"/>
    <mergeCell ref="BT69:BY69"/>
    <mergeCell ref="BZ69:CE69"/>
    <mergeCell ref="CF69:CK69"/>
    <mergeCell ref="CL69:CQ69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4:G68"/>
    <mergeCell ref="H64:S64"/>
    <mergeCell ref="T64:AE64"/>
    <mergeCell ref="AF64:BM64"/>
    <mergeCell ref="BG70:BM70"/>
    <mergeCell ref="CF64:CQ64"/>
    <mergeCell ref="H65:S68"/>
    <mergeCell ref="T65:AE68"/>
    <mergeCell ref="AF65:AY68"/>
    <mergeCell ref="AZ65:BM66"/>
    <mergeCell ref="A60:CE60"/>
    <mergeCell ref="A61:CE61"/>
    <mergeCell ref="A62:CE62"/>
    <mergeCell ref="A63:CE63"/>
    <mergeCell ref="BZ65:CA65"/>
    <mergeCell ref="CB65:CC65"/>
    <mergeCell ref="CD65:CE65"/>
    <mergeCell ref="CF65:CK68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P54:AT54"/>
    <mergeCell ref="AU54:CE54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6:CE26"/>
    <mergeCell ref="A27:AO27"/>
    <mergeCell ref="AP27:AT27"/>
    <mergeCell ref="AU27:CE27"/>
    <mergeCell ref="A28:X28"/>
    <mergeCell ref="Y28:BA28"/>
    <mergeCell ref="BQ28:CE29"/>
    <mergeCell ref="CF28:CQ29"/>
    <mergeCell ref="A30:AD30"/>
    <mergeCell ref="CF36:CK39"/>
    <mergeCell ref="CL36:CQ39"/>
    <mergeCell ref="BZ37:CE39"/>
    <mergeCell ref="AZ38:BF39"/>
    <mergeCell ref="BG38:BM39"/>
    <mergeCell ref="BZ42:CE42"/>
    <mergeCell ref="CF40:CK40"/>
    <mergeCell ref="AE30:BA30"/>
    <mergeCell ref="A32:CE32"/>
    <mergeCell ref="A33:CE33"/>
    <mergeCell ref="A34:CE34"/>
    <mergeCell ref="CF74:CK74"/>
    <mergeCell ref="CL74:CQ74"/>
    <mergeCell ref="A4:CQ4"/>
    <mergeCell ref="A5:CQ5"/>
    <mergeCell ref="A6:CE6"/>
    <mergeCell ref="A7:AU7"/>
    <mergeCell ref="AV7:CQ7"/>
    <mergeCell ref="A14:AB14"/>
    <mergeCell ref="AC14:AD14"/>
    <mergeCell ref="A15:CE15"/>
    <mergeCell ref="A11:AU11"/>
    <mergeCell ref="AV11:BA11"/>
    <mergeCell ref="A12:CE12"/>
    <mergeCell ref="A13:AY13"/>
    <mergeCell ref="AZ13:BG13"/>
    <mergeCell ref="BH13:CE13"/>
    <mergeCell ref="BK19:BT19"/>
    <mergeCell ref="BV19:CE19"/>
    <mergeCell ref="CF19:CQ19"/>
    <mergeCell ref="BX21:CE21"/>
    <mergeCell ref="CF24:CQ24"/>
    <mergeCell ref="BK20:CE20"/>
    <mergeCell ref="A55:CE55"/>
    <mergeCell ref="A56:X56"/>
    <mergeCell ref="Y56:BF56"/>
    <mergeCell ref="CF56:CQ58"/>
    <mergeCell ref="A57:BF57"/>
    <mergeCell ref="A58:AD58"/>
    <mergeCell ref="AE58:BF58"/>
    <mergeCell ref="A59:BF59"/>
    <mergeCell ref="A8:AU8"/>
    <mergeCell ref="BK56:CE59"/>
    <mergeCell ref="AV8:CQ8"/>
    <mergeCell ref="A9:AU9"/>
    <mergeCell ref="AV9:BG9"/>
    <mergeCell ref="BI9:CP9"/>
    <mergeCell ref="A10:AU10"/>
    <mergeCell ref="AV10:BG10"/>
    <mergeCell ref="BI10:CO10"/>
    <mergeCell ref="A16:CE16"/>
    <mergeCell ref="A17:BJ17"/>
    <mergeCell ref="BK17:BT17"/>
    <mergeCell ref="A20:BJ20"/>
    <mergeCell ref="CF20:CQ20"/>
    <mergeCell ref="A21:BJ21"/>
    <mergeCell ref="CF21:CQ21"/>
    <mergeCell ref="CF17:CQ17"/>
    <mergeCell ref="A18:BJ18"/>
    <mergeCell ref="BK18:BT18"/>
    <mergeCell ref="BV18:CE18"/>
    <mergeCell ref="CF18:CQ18"/>
    <mergeCell ref="A19:BJ19"/>
    <mergeCell ref="CF79:CK79"/>
    <mergeCell ref="CL79:CQ79"/>
    <mergeCell ref="A83:CE83"/>
    <mergeCell ref="A79:G79"/>
    <mergeCell ref="H79:S79"/>
    <mergeCell ref="T79:AE79"/>
    <mergeCell ref="A95:G95"/>
    <mergeCell ref="H95:S95"/>
    <mergeCell ref="T95:AB95"/>
    <mergeCell ref="AS95:AW95"/>
    <mergeCell ref="AX95:BA95"/>
    <mergeCell ref="BB95:BF95"/>
    <mergeCell ref="BG95:BK95"/>
    <mergeCell ref="BQ95:BU95"/>
    <mergeCell ref="AX90:BA90"/>
    <mergeCell ref="T93:AB93"/>
    <mergeCell ref="CC87:CD87"/>
    <mergeCell ref="CF87:CK90"/>
    <mergeCell ref="CF91:CK91"/>
    <mergeCell ref="CL91:CQ91"/>
    <mergeCell ref="A92:G92"/>
    <mergeCell ref="H92:S92"/>
    <mergeCell ref="T92:AB92"/>
    <mergeCell ref="AC92:AR92"/>
    <mergeCell ref="BQ92:BU92"/>
    <mergeCell ref="BV95:BZ95"/>
    <mergeCell ref="BN79:BS79"/>
    <mergeCell ref="BT79:BY79"/>
    <mergeCell ref="BZ79:CE79"/>
    <mergeCell ref="AC95:AP95"/>
    <mergeCell ref="BB88:BF90"/>
    <mergeCell ref="BG88:BK90"/>
    <mergeCell ref="BG149:BM149"/>
    <mergeCell ref="A148:G148"/>
    <mergeCell ref="H148:S148"/>
    <mergeCell ref="T148:AE148"/>
    <mergeCell ref="AF148:AY148"/>
    <mergeCell ref="AZ148:BF148"/>
    <mergeCell ref="A147:G147"/>
    <mergeCell ref="H147:S147"/>
    <mergeCell ref="T147:AE147"/>
    <mergeCell ref="AF147:AY147"/>
    <mergeCell ref="AZ147:BF147"/>
    <mergeCell ref="BG148:BM148"/>
    <mergeCell ref="CF148:CK148"/>
    <mergeCell ref="CL148:CQ148"/>
    <mergeCell ref="A91:G91"/>
    <mergeCell ref="H91:S91"/>
    <mergeCell ref="T91:AB91"/>
    <mergeCell ref="AC91:AR91"/>
    <mergeCell ref="AS91:AW91"/>
    <mergeCell ref="AX91:BA91"/>
    <mergeCell ref="BL92:BP92"/>
    <mergeCell ref="CA91:CE91"/>
    <mergeCell ref="BV92:BZ92"/>
    <mergeCell ref="CA92:CE92"/>
    <mergeCell ref="AS92:AW92"/>
    <mergeCell ref="AX92:BA92"/>
    <mergeCell ref="BB92:BF92"/>
    <mergeCell ref="BG92:BK92"/>
    <mergeCell ref="BB91:BF91"/>
    <mergeCell ref="BG91:BK91"/>
    <mergeCell ref="BL91:BP91"/>
    <mergeCell ref="BQ91:BU91"/>
    <mergeCell ref="A35:G39"/>
    <mergeCell ref="H35:S35"/>
    <mergeCell ref="T35:AE35"/>
    <mergeCell ref="AF35:BM35"/>
    <mergeCell ref="BN35:CE35"/>
    <mergeCell ref="BZ36:CA36"/>
    <mergeCell ref="CB36:CC36"/>
    <mergeCell ref="CD36:CE36"/>
    <mergeCell ref="BN37:BS39"/>
    <mergeCell ref="BT37:BY39"/>
    <mergeCell ref="BG147:BM147"/>
    <mergeCell ref="BG78:BM78"/>
    <mergeCell ref="BN78:BS78"/>
    <mergeCell ref="BT78:BY78"/>
    <mergeCell ref="BZ78:CE78"/>
    <mergeCell ref="BL88:BP90"/>
    <mergeCell ref="BQ88:BU90"/>
    <mergeCell ref="BV88:BZ90"/>
    <mergeCell ref="CA88:CE90"/>
    <mergeCell ref="BS87:BT87"/>
    <mergeCell ref="BV87:BW87"/>
    <mergeCell ref="BX87:BY87"/>
    <mergeCell ref="CA87:CB87"/>
    <mergeCell ref="BV91:BZ91"/>
    <mergeCell ref="A53:CE53"/>
    <mergeCell ref="A54:AO54"/>
    <mergeCell ref="BX47:BY47"/>
    <mergeCell ref="CA47:CB47"/>
    <mergeCell ref="CC47:CD47"/>
    <mergeCell ref="BS47:BT47"/>
    <mergeCell ref="BV47:BW47"/>
    <mergeCell ref="A42:G42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AS155:BA157"/>
    <mergeCell ref="BB155:BC155"/>
    <mergeCell ref="BD155:BE155"/>
    <mergeCell ref="AS158:AW158"/>
    <mergeCell ref="AX158:BA158"/>
    <mergeCell ref="BB160:BF160"/>
    <mergeCell ref="AX159:BA159"/>
    <mergeCell ref="H155:S158"/>
    <mergeCell ref="T155:AB158"/>
    <mergeCell ref="AC155:AR158"/>
    <mergeCell ref="BG155:BH155"/>
    <mergeCell ref="BI155:BJ155"/>
    <mergeCell ref="BL155:BM155"/>
    <mergeCell ref="BN148:BS148"/>
    <mergeCell ref="BT148:BY148"/>
    <mergeCell ref="BZ148:CE148"/>
    <mergeCell ref="CL150:CQ150"/>
    <mergeCell ref="CL149:CQ149"/>
    <mergeCell ref="BN149:BS149"/>
    <mergeCell ref="BT149:BY149"/>
    <mergeCell ref="BZ149:CE149"/>
    <mergeCell ref="A153:CE153"/>
    <mergeCell ref="A154:G158"/>
    <mergeCell ref="H154:S154"/>
    <mergeCell ref="T154:AB154"/>
    <mergeCell ref="AC154:BA154"/>
    <mergeCell ref="BB154:BP154"/>
    <mergeCell ref="BQ154:CE154"/>
    <mergeCell ref="A145:G145"/>
    <mergeCell ref="H145:S145"/>
    <mergeCell ref="A149:G149"/>
    <mergeCell ref="H149:S149"/>
    <mergeCell ref="T149:AE149"/>
    <mergeCell ref="BN150:BS150"/>
    <mergeCell ref="BT150:BY150"/>
    <mergeCell ref="BZ150:CE150"/>
    <mergeCell ref="CF154:CQ154"/>
    <mergeCell ref="T145:AE145"/>
    <mergeCell ref="AF145:AY145"/>
    <mergeCell ref="AZ145:BF145"/>
    <mergeCell ref="BG145:BM145"/>
    <mergeCell ref="CF149:CK149"/>
    <mergeCell ref="A152:CE152"/>
    <mergeCell ref="CF150:CK150"/>
    <mergeCell ref="A151:CE151"/>
    <mergeCell ref="A150:G150"/>
    <mergeCell ref="H150:S150"/>
    <mergeCell ref="T150:AE150"/>
    <mergeCell ref="AF150:AY150"/>
    <mergeCell ref="AZ150:BF150"/>
    <mergeCell ref="BG150:BM150"/>
    <mergeCell ref="AF149:AY149"/>
    <mergeCell ref="AZ149:BF149"/>
    <mergeCell ref="H42:S42"/>
    <mergeCell ref="T42:AE42"/>
    <mergeCell ref="AF42:AY42"/>
    <mergeCell ref="AZ42:BF42"/>
    <mergeCell ref="BG42:BM42"/>
    <mergeCell ref="BN42:BS42"/>
    <mergeCell ref="BT42:BY42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CF51:CK51"/>
    <mergeCell ref="CL51:CQ51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A29:BJ29"/>
    <mergeCell ref="A31:BJ31"/>
    <mergeCell ref="A1:CQ1"/>
    <mergeCell ref="A2:CQ2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F47:CK50"/>
    <mergeCell ref="CL47:CQ50"/>
    <mergeCell ref="BB48:BF50"/>
    <mergeCell ref="BG48:BK50"/>
    <mergeCell ref="BL48:BP50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4" manualBreakCount="4">
    <brk id="53" max="94" man="1"/>
    <brk id="104" max="94" man="1"/>
    <brk id="153" max="94" man="1"/>
    <brk id="214" max="9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K248"/>
  <sheetViews>
    <sheetView view="pageBreakPreview" zoomScaleNormal="80" zoomScaleSheetLayoutView="100" workbookViewId="0">
      <selection activeCell="A232" sqref="A232:AN232"/>
    </sheetView>
  </sheetViews>
  <sheetFormatPr defaultColWidth="1.83203125" defaultRowHeight="15" x14ac:dyDescent="0.2"/>
  <cols>
    <col min="1" max="6" width="1.83203125" style="92"/>
    <col min="7" max="7" width="3.33203125" style="92" customWidth="1"/>
    <col min="8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6640625" style="92" customWidth="1"/>
    <col min="50" max="52" width="1.83203125" style="92"/>
    <col min="53" max="53" width="4.5" style="92" customWidth="1"/>
    <col min="54" max="54" width="1.83203125" style="92" hidden="1" customWidth="1"/>
    <col min="55" max="55" width="3.33203125" style="92" customWidth="1"/>
    <col min="56" max="57" width="1.83203125" style="92"/>
    <col min="58" max="58" width="0.6640625" style="92" customWidth="1"/>
    <col min="59" max="94" width="1.83203125" style="92"/>
    <col min="95" max="95" width="2.6640625" style="92" customWidth="1"/>
    <col min="96" max="16384" width="1.83203125" style="92"/>
  </cols>
  <sheetData>
    <row r="1" spans="1:95" x14ac:dyDescent="0.2">
      <c r="A1" s="127" t="s">
        <v>185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4" spans="1:95" x14ac:dyDescent="0.2">
      <c r="A4" s="127" t="s">
        <v>186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61.5" customHeight="1" x14ac:dyDescent="0.2">
      <c r="A5" s="128" t="s">
        <v>348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9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56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8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184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183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9.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333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294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18.75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5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5.7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18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</row>
    <row r="26" spans="1:95" ht="12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</row>
    <row r="27" spans="1:95" ht="15.75" thickBot="1" x14ac:dyDescent="0.25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</row>
    <row r="28" spans="1:95" x14ac:dyDescent="0.25">
      <c r="A28" s="267" t="s">
        <v>28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107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269" t="s">
        <v>29</v>
      </c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4" t="s">
        <v>30</v>
      </c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6"/>
    </row>
    <row r="29" spans="1:95" ht="66.75" customHeight="1" thickBot="1" x14ac:dyDescent="0.3">
      <c r="A29" s="537" t="s">
        <v>297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63"/>
      <c r="BL29" s="63"/>
      <c r="BM29" s="63"/>
      <c r="BN29" s="63"/>
      <c r="BO29" s="63"/>
      <c r="BP29" s="63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8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60"/>
    </row>
    <row r="30" spans="1:95" ht="13.5" customHeight="1" x14ac:dyDescent="0.25">
      <c r="A30" s="267" t="s">
        <v>292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10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</row>
    <row r="31" spans="1:95" ht="75" customHeight="1" x14ac:dyDescent="0.25">
      <c r="A31" s="538" t="s">
        <v>304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538"/>
      <c r="BJ31" s="538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18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11.25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60.75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9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15.75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5.2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42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8.2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18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10.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60.7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170" t="s">
        <v>12</v>
      </c>
      <c r="BE47" s="170"/>
      <c r="BF47" s="96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12.7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idden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60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198" t="s">
        <v>54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200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39.75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293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4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f>410-5</f>
        <v>405</v>
      </c>
      <c r="BC52" s="130"/>
      <c r="BD52" s="130"/>
      <c r="BE52" s="130"/>
      <c r="BF52" s="131"/>
      <c r="BG52" s="129">
        <v>428</v>
      </c>
      <c r="BH52" s="130"/>
      <c r="BI52" s="130"/>
      <c r="BJ52" s="130"/>
      <c r="BK52" s="131"/>
      <c r="BL52" s="129">
        <v>428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</row>
    <row r="54" spans="1:95" ht="1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</row>
    <row r="55" spans="1:95" ht="14.25" customHeight="1" thickBot="1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</row>
    <row r="56" spans="1:95" ht="15" customHeight="1" x14ac:dyDescent="0.2">
      <c r="A56" s="161" t="s">
        <v>28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73"/>
      <c r="BH56" s="73"/>
      <c r="BI56" s="73"/>
      <c r="BJ56" s="253" t="s">
        <v>29</v>
      </c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4" t="s">
        <v>30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ht="15.75" customHeight="1" x14ac:dyDescent="0.2">
      <c r="A57" s="246" t="s">
        <v>31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73"/>
      <c r="BH57" s="73"/>
      <c r="BI57" s="7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/>
      <c r="CE57" s="253"/>
      <c r="CF57" s="257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2"/>
    </row>
    <row r="58" spans="1:95" ht="17.25" customHeight="1" thickBot="1" x14ac:dyDescent="0.25">
      <c r="A58" s="161" t="s">
        <v>32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8"/>
      <c r="CG58" s="259"/>
      <c r="CH58" s="259"/>
      <c r="CI58" s="259"/>
      <c r="CJ58" s="259"/>
      <c r="CK58" s="259"/>
      <c r="CL58" s="259"/>
      <c r="CM58" s="259"/>
      <c r="CN58" s="259"/>
      <c r="CO58" s="259"/>
      <c r="CP58" s="259"/>
      <c r="CQ58" s="260"/>
    </row>
    <row r="59" spans="1:95" ht="48" customHeight="1" x14ac:dyDescent="0.2">
      <c r="A59" s="246" t="s">
        <v>33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</row>
    <row r="60" spans="1:95" ht="16.5" customHeight="1" x14ac:dyDescent="0.2">
      <c r="A60" s="161" t="s">
        <v>34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ht="24.75" customHeight="1" x14ac:dyDescent="0.2">
      <c r="A61" s="161" t="s">
        <v>35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15" hidden="1" customHeigh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65.25" customHeight="1" x14ac:dyDescent="0.2">
      <c r="A63" s="217" t="s">
        <v>36</v>
      </c>
      <c r="B63" s="217"/>
      <c r="C63" s="217"/>
      <c r="D63" s="217"/>
      <c r="E63" s="217"/>
      <c r="F63" s="217"/>
      <c r="G63" s="217"/>
      <c r="H63" s="145" t="s">
        <v>37</v>
      </c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198" t="s">
        <v>38</v>
      </c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200"/>
      <c r="AF63" s="145" t="s">
        <v>39</v>
      </c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/>
      <c r="BN63" s="145" t="s">
        <v>40</v>
      </c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  <c r="CF63" s="217" t="s">
        <v>41</v>
      </c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</row>
    <row r="64" spans="1:95" ht="11.25" customHeight="1" x14ac:dyDescent="0.2">
      <c r="A64" s="217"/>
      <c r="B64" s="217"/>
      <c r="C64" s="217"/>
      <c r="D64" s="217"/>
      <c r="E64" s="217"/>
      <c r="F64" s="217"/>
      <c r="G64" s="217"/>
      <c r="H64" s="198" t="s">
        <v>42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198" t="s">
        <v>42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98" t="s">
        <v>42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200"/>
      <c r="AZ64" s="198" t="s">
        <v>43</v>
      </c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200"/>
      <c r="BN64" s="207" t="s">
        <v>6</v>
      </c>
      <c r="BO64" s="208"/>
      <c r="BP64" s="170" t="s">
        <v>12</v>
      </c>
      <c r="BQ64" s="170"/>
      <c r="BR64" s="218" t="s">
        <v>44</v>
      </c>
      <c r="BS64" s="219"/>
      <c r="BT64" s="207" t="s">
        <v>6</v>
      </c>
      <c r="BU64" s="208"/>
      <c r="BV64" s="170" t="s">
        <v>6</v>
      </c>
      <c r="BW64" s="170"/>
      <c r="BX64" s="218" t="s">
        <v>44</v>
      </c>
      <c r="BY64" s="219"/>
      <c r="BZ64" s="207" t="s">
        <v>6</v>
      </c>
      <c r="CA64" s="208"/>
      <c r="CB64" s="170" t="s">
        <v>207</v>
      </c>
      <c r="CC64" s="170"/>
      <c r="CD64" s="218" t="s">
        <v>44</v>
      </c>
      <c r="CE64" s="219"/>
      <c r="CF64" s="198" t="s">
        <v>45</v>
      </c>
      <c r="CG64" s="199"/>
      <c r="CH64" s="199"/>
      <c r="CI64" s="199"/>
      <c r="CJ64" s="199"/>
      <c r="CK64" s="200"/>
      <c r="CL64" s="198" t="s">
        <v>46</v>
      </c>
      <c r="CM64" s="199"/>
      <c r="CN64" s="199"/>
      <c r="CO64" s="199"/>
      <c r="CP64" s="199"/>
      <c r="CQ64" s="200"/>
    </row>
    <row r="65" spans="1:115" x14ac:dyDescent="0.2">
      <c r="A65" s="217"/>
      <c r="B65" s="217"/>
      <c r="C65" s="217"/>
      <c r="D65" s="217"/>
      <c r="E65" s="217"/>
      <c r="F65" s="217"/>
      <c r="G65" s="217"/>
      <c r="H65" s="204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6"/>
      <c r="T65" s="204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  <c r="AF65" s="204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6"/>
      <c r="AZ65" s="201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3"/>
      <c r="BN65" s="204" t="s">
        <v>47</v>
      </c>
      <c r="BO65" s="205"/>
      <c r="BP65" s="205"/>
      <c r="BQ65" s="205"/>
      <c r="BR65" s="205"/>
      <c r="BS65" s="206"/>
      <c r="BT65" s="204" t="s">
        <v>48</v>
      </c>
      <c r="BU65" s="205"/>
      <c r="BV65" s="205"/>
      <c r="BW65" s="205"/>
      <c r="BX65" s="205"/>
      <c r="BY65" s="206"/>
      <c r="BZ65" s="204" t="s">
        <v>49</v>
      </c>
      <c r="CA65" s="205"/>
      <c r="CB65" s="205"/>
      <c r="CC65" s="205"/>
      <c r="CD65" s="205"/>
      <c r="CE65" s="206"/>
      <c r="CF65" s="204"/>
      <c r="CG65" s="205"/>
      <c r="CH65" s="205"/>
      <c r="CI65" s="205"/>
      <c r="CJ65" s="205"/>
      <c r="CK65" s="206"/>
      <c r="CL65" s="204"/>
      <c r="CM65" s="205"/>
      <c r="CN65" s="205"/>
      <c r="CO65" s="205"/>
      <c r="CP65" s="205"/>
      <c r="CQ65" s="206"/>
    </row>
    <row r="66" spans="1:115" ht="15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198" t="s">
        <v>50</v>
      </c>
      <c r="BA66" s="199"/>
      <c r="BB66" s="199"/>
      <c r="BC66" s="199"/>
      <c r="BD66" s="199"/>
      <c r="BE66" s="199"/>
      <c r="BF66" s="200"/>
      <c r="BG66" s="198" t="s">
        <v>51</v>
      </c>
      <c r="BH66" s="199"/>
      <c r="BI66" s="199"/>
      <c r="BJ66" s="199"/>
      <c r="BK66" s="199"/>
      <c r="BL66" s="199"/>
      <c r="BM66" s="200"/>
      <c r="BN66" s="204"/>
      <c r="BO66" s="205"/>
      <c r="BP66" s="205"/>
      <c r="BQ66" s="205"/>
      <c r="BR66" s="205"/>
      <c r="BS66" s="206"/>
      <c r="BT66" s="204"/>
      <c r="BU66" s="205"/>
      <c r="BV66" s="205"/>
      <c r="BW66" s="205"/>
      <c r="BX66" s="205"/>
      <c r="BY66" s="206"/>
      <c r="BZ66" s="204"/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115" ht="5.25" customHeight="1" x14ac:dyDescent="0.2">
      <c r="A67" s="217"/>
      <c r="B67" s="217"/>
      <c r="C67" s="217"/>
      <c r="D67" s="217"/>
      <c r="E67" s="217"/>
      <c r="F67" s="217"/>
      <c r="G67" s="217"/>
      <c r="H67" s="201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  <c r="T67" s="201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3"/>
      <c r="AF67" s="201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3"/>
      <c r="AZ67" s="201"/>
      <c r="BA67" s="202"/>
      <c r="BB67" s="202"/>
      <c r="BC67" s="202"/>
      <c r="BD67" s="202"/>
      <c r="BE67" s="202"/>
      <c r="BF67" s="203"/>
      <c r="BG67" s="201"/>
      <c r="BH67" s="202"/>
      <c r="BI67" s="202"/>
      <c r="BJ67" s="202"/>
      <c r="BK67" s="202"/>
      <c r="BL67" s="202"/>
      <c r="BM67" s="203"/>
      <c r="BN67" s="201"/>
      <c r="BO67" s="202"/>
      <c r="BP67" s="202"/>
      <c r="BQ67" s="202"/>
      <c r="BR67" s="202"/>
      <c r="BS67" s="203"/>
      <c r="BT67" s="201"/>
      <c r="BU67" s="202"/>
      <c r="BV67" s="202"/>
      <c r="BW67" s="202"/>
      <c r="BX67" s="202"/>
      <c r="BY67" s="203"/>
      <c r="BZ67" s="201"/>
      <c r="CA67" s="202"/>
      <c r="CB67" s="202"/>
      <c r="CC67" s="202"/>
      <c r="CD67" s="202"/>
      <c r="CE67" s="203"/>
      <c r="CF67" s="201"/>
      <c r="CG67" s="202"/>
      <c r="CH67" s="202"/>
      <c r="CI67" s="202"/>
      <c r="CJ67" s="202"/>
      <c r="CK67" s="203"/>
      <c r="CL67" s="201"/>
      <c r="CM67" s="202"/>
      <c r="CN67" s="202"/>
      <c r="CO67" s="202"/>
      <c r="CP67" s="202"/>
      <c r="CQ67" s="203"/>
    </row>
    <row r="68" spans="1:115" ht="17.25" customHeight="1" x14ac:dyDescent="0.2">
      <c r="A68" s="217" t="s">
        <v>27</v>
      </c>
      <c r="B68" s="217"/>
      <c r="C68" s="217"/>
      <c r="D68" s="217"/>
      <c r="E68" s="217"/>
      <c r="F68" s="217"/>
      <c r="G68" s="217"/>
      <c r="H68" s="217" t="s">
        <v>52</v>
      </c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145" t="s">
        <v>53</v>
      </c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7"/>
      <c r="AF68" s="217" t="s">
        <v>54</v>
      </c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 t="s">
        <v>55</v>
      </c>
      <c r="BA68" s="217"/>
      <c r="BB68" s="217"/>
      <c r="BC68" s="217"/>
      <c r="BD68" s="217"/>
      <c r="BE68" s="217"/>
      <c r="BF68" s="217"/>
      <c r="BG68" s="217" t="s">
        <v>56</v>
      </c>
      <c r="BH68" s="217"/>
      <c r="BI68" s="217"/>
      <c r="BJ68" s="217"/>
      <c r="BK68" s="217"/>
      <c r="BL68" s="217"/>
      <c r="BM68" s="217"/>
      <c r="BN68" s="217" t="s">
        <v>57</v>
      </c>
      <c r="BO68" s="217"/>
      <c r="BP68" s="217"/>
      <c r="BQ68" s="217"/>
      <c r="BR68" s="217"/>
      <c r="BS68" s="217"/>
      <c r="BT68" s="217" t="s">
        <v>58</v>
      </c>
      <c r="BU68" s="217"/>
      <c r="BV68" s="217"/>
      <c r="BW68" s="217"/>
      <c r="BX68" s="217"/>
      <c r="BY68" s="217"/>
      <c r="BZ68" s="217" t="s">
        <v>59</v>
      </c>
      <c r="CA68" s="217"/>
      <c r="CB68" s="217"/>
      <c r="CC68" s="217"/>
      <c r="CD68" s="217"/>
      <c r="CE68" s="217"/>
      <c r="CF68" s="217" t="s">
        <v>60</v>
      </c>
      <c r="CG68" s="217"/>
      <c r="CH68" s="217"/>
      <c r="CI68" s="217"/>
      <c r="CJ68" s="217"/>
      <c r="CK68" s="217"/>
      <c r="CL68" s="217" t="s">
        <v>61</v>
      </c>
      <c r="CM68" s="217"/>
      <c r="CN68" s="217"/>
      <c r="CO68" s="217"/>
      <c r="CP68" s="217"/>
      <c r="CQ68" s="217"/>
    </row>
    <row r="69" spans="1:115" ht="63.75" customHeight="1" x14ac:dyDescent="0.2">
      <c r="A69" s="263" t="s">
        <v>62</v>
      </c>
      <c r="B69" s="154"/>
      <c r="C69" s="154"/>
      <c r="D69" s="154"/>
      <c r="E69" s="154"/>
      <c r="F69" s="154"/>
      <c r="G69" s="155"/>
      <c r="H69" s="136" t="s">
        <v>63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8"/>
      <c r="T69" s="139" t="s">
        <v>64</v>
      </c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1"/>
      <c r="AF69" s="142" t="s">
        <v>65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4"/>
      <c r="AZ69" s="145" t="s">
        <v>66</v>
      </c>
      <c r="BA69" s="146"/>
      <c r="BB69" s="146"/>
      <c r="BC69" s="146"/>
      <c r="BD69" s="146"/>
      <c r="BE69" s="146"/>
      <c r="BF69" s="147"/>
      <c r="BG69" s="145" t="s">
        <v>67</v>
      </c>
      <c r="BH69" s="146"/>
      <c r="BI69" s="146"/>
      <c r="BJ69" s="146"/>
      <c r="BK69" s="146"/>
      <c r="BL69" s="146"/>
      <c r="BM69" s="147"/>
      <c r="BN69" s="129">
        <v>100</v>
      </c>
      <c r="BO69" s="130"/>
      <c r="BP69" s="130"/>
      <c r="BQ69" s="130"/>
      <c r="BR69" s="130"/>
      <c r="BS69" s="131"/>
      <c r="BT69" s="129">
        <v>100</v>
      </c>
      <c r="BU69" s="130"/>
      <c r="BV69" s="130"/>
      <c r="BW69" s="130"/>
      <c r="BX69" s="130"/>
      <c r="BY69" s="131"/>
      <c r="BZ69" s="129">
        <v>100</v>
      </c>
      <c r="CA69" s="130"/>
      <c r="CB69" s="130"/>
      <c r="CC69" s="130"/>
      <c r="CD69" s="130"/>
      <c r="CE69" s="131"/>
      <c r="CF69" s="148">
        <v>3</v>
      </c>
      <c r="CG69" s="149"/>
      <c r="CH69" s="149"/>
      <c r="CI69" s="149"/>
      <c r="CJ69" s="149"/>
      <c r="CK69" s="150"/>
      <c r="CL69" s="129"/>
      <c r="CM69" s="130"/>
      <c r="CN69" s="130"/>
      <c r="CO69" s="130"/>
      <c r="CP69" s="130"/>
      <c r="CQ69" s="131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</row>
    <row r="70" spans="1:115" ht="65.25" customHeight="1" x14ac:dyDescent="0.2">
      <c r="A70" s="133" t="s">
        <v>68</v>
      </c>
      <c r="B70" s="134"/>
      <c r="C70" s="134"/>
      <c r="D70" s="134"/>
      <c r="E70" s="134"/>
      <c r="F70" s="134"/>
      <c r="G70" s="135"/>
      <c r="H70" s="136" t="s">
        <v>69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65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</row>
    <row r="71" spans="1:115" ht="65.25" customHeight="1" x14ac:dyDescent="0.2">
      <c r="A71" s="263" t="s">
        <v>71</v>
      </c>
      <c r="B71" s="154"/>
      <c r="C71" s="154"/>
      <c r="D71" s="154"/>
      <c r="E71" s="154"/>
      <c r="F71" s="154"/>
      <c r="G71" s="155"/>
      <c r="H71" s="136" t="s">
        <v>72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8"/>
      <c r="T71" s="139" t="s">
        <v>64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/>
      <c r="AF71" s="142" t="s">
        <v>65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4"/>
      <c r="AZ71" s="145" t="s">
        <v>66</v>
      </c>
      <c r="BA71" s="146"/>
      <c r="BB71" s="146"/>
      <c r="BC71" s="146"/>
      <c r="BD71" s="146"/>
      <c r="BE71" s="146"/>
      <c r="BF71" s="147"/>
      <c r="BG71" s="145" t="s">
        <v>67</v>
      </c>
      <c r="BH71" s="146"/>
      <c r="BI71" s="146"/>
      <c r="BJ71" s="146"/>
      <c r="BK71" s="146"/>
      <c r="BL71" s="146"/>
      <c r="BM71" s="147"/>
      <c r="BN71" s="129">
        <v>100</v>
      </c>
      <c r="BO71" s="130"/>
      <c r="BP71" s="130"/>
      <c r="BQ71" s="130"/>
      <c r="BR71" s="130"/>
      <c r="BS71" s="131"/>
      <c r="BT71" s="129">
        <v>100</v>
      </c>
      <c r="BU71" s="130"/>
      <c r="BV71" s="130"/>
      <c r="BW71" s="130"/>
      <c r="BX71" s="130"/>
      <c r="BY71" s="131"/>
      <c r="BZ71" s="129">
        <v>100</v>
      </c>
      <c r="CA71" s="130"/>
      <c r="CB71" s="130"/>
      <c r="CC71" s="130"/>
      <c r="CD71" s="130"/>
      <c r="CE71" s="131"/>
      <c r="CF71" s="148">
        <v>3</v>
      </c>
      <c r="CG71" s="149"/>
      <c r="CH71" s="149"/>
      <c r="CI71" s="149"/>
      <c r="CJ71" s="149"/>
      <c r="CK71" s="150"/>
      <c r="CL71" s="129"/>
      <c r="CM71" s="130"/>
      <c r="CN71" s="130"/>
      <c r="CO71" s="130"/>
      <c r="CP71" s="130"/>
      <c r="CQ71" s="131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</row>
    <row r="72" spans="1:115" ht="37.5" customHeight="1" x14ac:dyDescent="0.2">
      <c r="A72" s="263" t="s">
        <v>62</v>
      </c>
      <c r="B72" s="154"/>
      <c r="C72" s="154"/>
      <c r="D72" s="154"/>
      <c r="E72" s="154"/>
      <c r="F72" s="154"/>
      <c r="G72" s="155"/>
      <c r="H72" s="136" t="s">
        <v>63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73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48">
        <v>3</v>
      </c>
      <c r="CG72" s="149"/>
      <c r="CH72" s="149"/>
      <c r="CI72" s="149"/>
      <c r="CJ72" s="149"/>
      <c r="CK72" s="150"/>
      <c r="CL72" s="129"/>
      <c r="CM72" s="130"/>
      <c r="CN72" s="130"/>
      <c r="CO72" s="130"/>
      <c r="CP72" s="130"/>
      <c r="CQ72" s="131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</row>
    <row r="73" spans="1:115" ht="42" customHeight="1" x14ac:dyDescent="0.2">
      <c r="A73" s="133" t="s">
        <v>68</v>
      </c>
      <c r="B73" s="134"/>
      <c r="C73" s="134"/>
      <c r="D73" s="134"/>
      <c r="E73" s="134"/>
      <c r="F73" s="134"/>
      <c r="G73" s="135"/>
      <c r="H73" s="136" t="s">
        <v>69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8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73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48">
        <v>3</v>
      </c>
      <c r="CG73" s="149"/>
      <c r="CH73" s="149"/>
      <c r="CI73" s="149"/>
      <c r="CJ73" s="149"/>
      <c r="CK73" s="150"/>
      <c r="CL73" s="129"/>
      <c r="CM73" s="130"/>
      <c r="CN73" s="130"/>
      <c r="CO73" s="130"/>
      <c r="CP73" s="130"/>
      <c r="CQ73" s="131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</row>
    <row r="74" spans="1:115" ht="37.5" customHeight="1" x14ac:dyDescent="0.2">
      <c r="A74" s="263" t="s">
        <v>71</v>
      </c>
      <c r="B74" s="154"/>
      <c r="C74" s="154"/>
      <c r="D74" s="154"/>
      <c r="E74" s="154"/>
      <c r="F74" s="154"/>
      <c r="G74" s="155"/>
      <c r="H74" s="136" t="s">
        <v>72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8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73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100</v>
      </c>
      <c r="BO74" s="130"/>
      <c r="BP74" s="130"/>
      <c r="BQ74" s="130"/>
      <c r="BR74" s="130"/>
      <c r="BS74" s="131"/>
      <c r="BT74" s="129">
        <v>100</v>
      </c>
      <c r="BU74" s="130"/>
      <c r="BV74" s="130"/>
      <c r="BW74" s="130"/>
      <c r="BX74" s="130"/>
      <c r="BY74" s="131"/>
      <c r="BZ74" s="129">
        <v>100</v>
      </c>
      <c r="CA74" s="130"/>
      <c r="CB74" s="130"/>
      <c r="CC74" s="130"/>
      <c r="CD74" s="130"/>
      <c r="CE74" s="131"/>
      <c r="CF74" s="148">
        <v>3</v>
      </c>
      <c r="CG74" s="149"/>
      <c r="CH74" s="149"/>
      <c r="CI74" s="149"/>
      <c r="CJ74" s="149"/>
      <c r="CK74" s="150"/>
      <c r="CL74" s="129"/>
      <c r="CM74" s="130"/>
      <c r="CN74" s="130"/>
      <c r="CO74" s="130"/>
      <c r="CP74" s="130"/>
      <c r="CQ74" s="131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</row>
    <row r="75" spans="1:115" ht="3" customHeight="1" x14ac:dyDescent="0.2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</row>
    <row r="76" spans="1:115" ht="11.25" hidden="1" customHeight="1" x14ac:dyDescent="0.2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</row>
    <row r="77" spans="1:115" ht="12" hidden="1" customHeight="1" x14ac:dyDescent="0.2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</row>
    <row r="78" spans="1:115" ht="2.25" hidden="1" customHeight="1" x14ac:dyDescent="0.2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</row>
    <row r="79" spans="1:115" ht="18" customHeight="1" x14ac:dyDescent="0.2">
      <c r="A79" s="161" t="s">
        <v>74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</row>
    <row r="80" spans="1:115" ht="8.25" customHeight="1" x14ac:dyDescent="0.2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</row>
    <row r="81" spans="1:95" ht="61.5" customHeight="1" x14ac:dyDescent="0.2">
      <c r="A81" s="217" t="s">
        <v>36</v>
      </c>
      <c r="B81" s="217"/>
      <c r="C81" s="217"/>
      <c r="D81" s="217"/>
      <c r="E81" s="217"/>
      <c r="F81" s="217"/>
      <c r="G81" s="217"/>
      <c r="H81" s="198" t="s">
        <v>76</v>
      </c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200"/>
      <c r="T81" s="217" t="s">
        <v>77</v>
      </c>
      <c r="U81" s="217"/>
      <c r="V81" s="217"/>
      <c r="W81" s="217"/>
      <c r="X81" s="217"/>
      <c r="Y81" s="217"/>
      <c r="Z81" s="217"/>
      <c r="AA81" s="217"/>
      <c r="AB81" s="217"/>
      <c r="AC81" s="145" t="s">
        <v>78</v>
      </c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7"/>
      <c r="BB81" s="145" t="s">
        <v>79</v>
      </c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7"/>
      <c r="BQ81" s="145" t="s">
        <v>80</v>
      </c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7"/>
      <c r="CF81" s="217" t="s">
        <v>81</v>
      </c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</row>
    <row r="82" spans="1:95" ht="10.5" customHeight="1" x14ac:dyDescent="0.2">
      <c r="A82" s="217"/>
      <c r="B82" s="217"/>
      <c r="C82" s="217"/>
      <c r="D82" s="217"/>
      <c r="E82" s="217"/>
      <c r="F82" s="217"/>
      <c r="G82" s="217"/>
      <c r="H82" s="198" t="s">
        <v>42</v>
      </c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204" t="s">
        <v>42</v>
      </c>
      <c r="U82" s="205"/>
      <c r="V82" s="205"/>
      <c r="W82" s="205"/>
      <c r="X82" s="205"/>
      <c r="Y82" s="205"/>
      <c r="Z82" s="205"/>
      <c r="AA82" s="205"/>
      <c r="AB82" s="206"/>
      <c r="AC82" s="198" t="s">
        <v>42</v>
      </c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200"/>
      <c r="AS82" s="198" t="s">
        <v>82</v>
      </c>
      <c r="AT82" s="199"/>
      <c r="AU82" s="199"/>
      <c r="AV82" s="199"/>
      <c r="AW82" s="199"/>
      <c r="AX82" s="199"/>
      <c r="AY82" s="199"/>
      <c r="AZ82" s="199"/>
      <c r="BA82" s="200"/>
      <c r="BB82" s="207" t="s">
        <v>6</v>
      </c>
      <c r="BC82" s="208"/>
      <c r="BD82" s="170" t="s">
        <v>12</v>
      </c>
      <c r="BE82" s="170"/>
      <c r="BF82" s="96"/>
      <c r="BG82" s="207" t="s">
        <v>6</v>
      </c>
      <c r="BH82" s="208"/>
      <c r="BI82" s="170" t="s">
        <v>6</v>
      </c>
      <c r="BJ82" s="170"/>
      <c r="BK82" s="96"/>
      <c r="BL82" s="207" t="s">
        <v>6</v>
      </c>
      <c r="BM82" s="208"/>
      <c r="BN82" s="170" t="s">
        <v>207</v>
      </c>
      <c r="BO82" s="170"/>
      <c r="BP82" s="96"/>
      <c r="BQ82" s="207" t="s">
        <v>6</v>
      </c>
      <c r="BR82" s="208"/>
      <c r="BS82" s="170" t="s">
        <v>12</v>
      </c>
      <c r="BT82" s="170"/>
      <c r="BU82" s="96"/>
      <c r="BV82" s="207" t="s">
        <v>6</v>
      </c>
      <c r="BW82" s="208"/>
      <c r="BX82" s="170" t="s">
        <v>6</v>
      </c>
      <c r="BY82" s="170"/>
      <c r="BZ82" s="96"/>
      <c r="CA82" s="207" t="s">
        <v>6</v>
      </c>
      <c r="CB82" s="208"/>
      <c r="CC82" s="170" t="s">
        <v>207</v>
      </c>
      <c r="CD82" s="170"/>
      <c r="CE82" s="96"/>
      <c r="CF82" s="198" t="s">
        <v>45</v>
      </c>
      <c r="CG82" s="199"/>
      <c r="CH82" s="199"/>
      <c r="CI82" s="199"/>
      <c r="CJ82" s="199"/>
      <c r="CK82" s="200"/>
      <c r="CL82" s="198" t="s">
        <v>46</v>
      </c>
      <c r="CM82" s="199"/>
      <c r="CN82" s="199"/>
      <c r="CO82" s="199"/>
      <c r="CP82" s="199"/>
      <c r="CQ82" s="200"/>
    </row>
    <row r="83" spans="1:95" ht="6" customHeight="1" x14ac:dyDescent="0.2">
      <c r="A83" s="217"/>
      <c r="B83" s="217"/>
      <c r="C83" s="217"/>
      <c r="D83" s="217"/>
      <c r="E83" s="217"/>
      <c r="F83" s="217"/>
      <c r="G83" s="217"/>
      <c r="H83" s="204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6"/>
      <c r="T83" s="204"/>
      <c r="U83" s="205"/>
      <c r="V83" s="205"/>
      <c r="W83" s="205"/>
      <c r="X83" s="205"/>
      <c r="Y83" s="205"/>
      <c r="Z83" s="205"/>
      <c r="AA83" s="205"/>
      <c r="AB83" s="206"/>
      <c r="AC83" s="204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6"/>
      <c r="AS83" s="204"/>
      <c r="AT83" s="205"/>
      <c r="AU83" s="205"/>
      <c r="AV83" s="205"/>
      <c r="AW83" s="205"/>
      <c r="AX83" s="205"/>
      <c r="AY83" s="205"/>
      <c r="AZ83" s="205"/>
      <c r="BA83" s="206"/>
      <c r="BB83" s="204" t="s">
        <v>83</v>
      </c>
      <c r="BC83" s="205"/>
      <c r="BD83" s="205"/>
      <c r="BE83" s="205"/>
      <c r="BF83" s="206"/>
      <c r="BG83" s="204" t="s">
        <v>84</v>
      </c>
      <c r="BH83" s="205"/>
      <c r="BI83" s="205"/>
      <c r="BJ83" s="205"/>
      <c r="BK83" s="206"/>
      <c r="BL83" s="204" t="s">
        <v>85</v>
      </c>
      <c r="BM83" s="205"/>
      <c r="BN83" s="205"/>
      <c r="BO83" s="205"/>
      <c r="BP83" s="206"/>
      <c r="BQ83" s="204" t="s">
        <v>83</v>
      </c>
      <c r="BR83" s="205"/>
      <c r="BS83" s="205"/>
      <c r="BT83" s="205"/>
      <c r="BU83" s="206"/>
      <c r="BV83" s="204" t="s">
        <v>84</v>
      </c>
      <c r="BW83" s="205"/>
      <c r="BX83" s="205"/>
      <c r="BY83" s="205"/>
      <c r="BZ83" s="206"/>
      <c r="CA83" s="204" t="s">
        <v>85</v>
      </c>
      <c r="CB83" s="205"/>
      <c r="CC83" s="205"/>
      <c r="CD83" s="205"/>
      <c r="CE83" s="206"/>
      <c r="CF83" s="204"/>
      <c r="CG83" s="205"/>
      <c r="CH83" s="205"/>
      <c r="CI83" s="205"/>
      <c r="CJ83" s="205"/>
      <c r="CK83" s="206"/>
      <c r="CL83" s="204"/>
      <c r="CM83" s="205"/>
      <c r="CN83" s="205"/>
      <c r="CO83" s="205"/>
      <c r="CP83" s="205"/>
      <c r="CQ83" s="206"/>
    </row>
    <row r="84" spans="1:95" ht="49.15" hidden="1" customHeight="1" x14ac:dyDescent="0.2">
      <c r="A84" s="217"/>
      <c r="B84" s="217"/>
      <c r="C84" s="217"/>
      <c r="D84" s="217"/>
      <c r="E84" s="217"/>
      <c r="F84" s="217"/>
      <c r="G84" s="217"/>
      <c r="H84" s="204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6"/>
      <c r="T84" s="204"/>
      <c r="U84" s="205"/>
      <c r="V84" s="205"/>
      <c r="W84" s="205"/>
      <c r="X84" s="205"/>
      <c r="Y84" s="205"/>
      <c r="Z84" s="205"/>
      <c r="AA84" s="205"/>
      <c r="AB84" s="206"/>
      <c r="AC84" s="204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6"/>
      <c r="AS84" s="201"/>
      <c r="AT84" s="202"/>
      <c r="AU84" s="202"/>
      <c r="AV84" s="202"/>
      <c r="AW84" s="202"/>
      <c r="AX84" s="202"/>
      <c r="AY84" s="202"/>
      <c r="AZ84" s="202"/>
      <c r="BA84" s="203"/>
      <c r="BB84" s="204"/>
      <c r="BC84" s="205"/>
      <c r="BD84" s="205"/>
      <c r="BE84" s="205"/>
      <c r="BF84" s="206"/>
      <c r="BG84" s="204"/>
      <c r="BH84" s="205"/>
      <c r="BI84" s="205"/>
      <c r="BJ84" s="205"/>
      <c r="BK84" s="206"/>
      <c r="BL84" s="204"/>
      <c r="BM84" s="205"/>
      <c r="BN84" s="205"/>
      <c r="BO84" s="205"/>
      <c r="BP84" s="206"/>
      <c r="BQ84" s="204"/>
      <c r="BR84" s="205"/>
      <c r="BS84" s="205"/>
      <c r="BT84" s="205"/>
      <c r="BU84" s="206"/>
      <c r="BV84" s="204"/>
      <c r="BW84" s="205"/>
      <c r="BX84" s="205"/>
      <c r="BY84" s="205"/>
      <c r="BZ84" s="206"/>
      <c r="CA84" s="204"/>
      <c r="CB84" s="205"/>
      <c r="CC84" s="205"/>
      <c r="CD84" s="205"/>
      <c r="CE84" s="206"/>
      <c r="CF84" s="204"/>
      <c r="CG84" s="205"/>
      <c r="CH84" s="205"/>
      <c r="CI84" s="205"/>
      <c r="CJ84" s="205"/>
      <c r="CK84" s="206"/>
      <c r="CL84" s="204"/>
      <c r="CM84" s="205"/>
      <c r="CN84" s="205"/>
      <c r="CO84" s="205"/>
      <c r="CP84" s="205"/>
      <c r="CQ84" s="206"/>
    </row>
    <row r="85" spans="1:95" ht="64.5" customHeight="1" x14ac:dyDescent="0.2">
      <c r="A85" s="217"/>
      <c r="B85" s="217"/>
      <c r="C85" s="217"/>
      <c r="D85" s="217"/>
      <c r="E85" s="217"/>
      <c r="F85" s="217"/>
      <c r="G85" s="217"/>
      <c r="H85" s="201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3"/>
      <c r="T85" s="201"/>
      <c r="U85" s="202"/>
      <c r="V85" s="202"/>
      <c r="W85" s="202"/>
      <c r="X85" s="202"/>
      <c r="Y85" s="202"/>
      <c r="Z85" s="202"/>
      <c r="AA85" s="202"/>
      <c r="AB85" s="203"/>
      <c r="AC85" s="201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3"/>
      <c r="AS85" s="145" t="s">
        <v>50</v>
      </c>
      <c r="AT85" s="146"/>
      <c r="AU85" s="146"/>
      <c r="AV85" s="146"/>
      <c r="AW85" s="147"/>
      <c r="AX85" s="145" t="s">
        <v>51</v>
      </c>
      <c r="AY85" s="146"/>
      <c r="AZ85" s="146"/>
      <c r="BA85" s="147"/>
      <c r="BB85" s="201"/>
      <c r="BC85" s="202"/>
      <c r="BD85" s="202"/>
      <c r="BE85" s="202"/>
      <c r="BF85" s="203"/>
      <c r="BG85" s="201"/>
      <c r="BH85" s="202"/>
      <c r="BI85" s="202"/>
      <c r="BJ85" s="202"/>
      <c r="BK85" s="203"/>
      <c r="BL85" s="201"/>
      <c r="BM85" s="202"/>
      <c r="BN85" s="202"/>
      <c r="BO85" s="202"/>
      <c r="BP85" s="203"/>
      <c r="BQ85" s="201"/>
      <c r="BR85" s="202"/>
      <c r="BS85" s="202"/>
      <c r="BT85" s="202"/>
      <c r="BU85" s="203"/>
      <c r="BV85" s="201"/>
      <c r="BW85" s="202"/>
      <c r="BX85" s="202"/>
      <c r="BY85" s="202"/>
      <c r="BZ85" s="203"/>
      <c r="CA85" s="201"/>
      <c r="CB85" s="202"/>
      <c r="CC85" s="202"/>
      <c r="CD85" s="202"/>
      <c r="CE85" s="203"/>
      <c r="CF85" s="201"/>
      <c r="CG85" s="202"/>
      <c r="CH85" s="202"/>
      <c r="CI85" s="202"/>
      <c r="CJ85" s="202"/>
      <c r="CK85" s="203"/>
      <c r="CL85" s="201"/>
      <c r="CM85" s="202"/>
      <c r="CN85" s="202"/>
      <c r="CO85" s="202"/>
      <c r="CP85" s="202"/>
      <c r="CQ85" s="203"/>
    </row>
    <row r="86" spans="1:95" ht="18.75" customHeight="1" x14ac:dyDescent="0.2">
      <c r="A86" s="217" t="s">
        <v>27</v>
      </c>
      <c r="B86" s="217"/>
      <c r="C86" s="217"/>
      <c r="D86" s="217"/>
      <c r="E86" s="217"/>
      <c r="F86" s="217"/>
      <c r="G86" s="217"/>
      <c r="H86" s="145" t="s">
        <v>52</v>
      </c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7"/>
      <c r="T86" s="145" t="s">
        <v>53</v>
      </c>
      <c r="U86" s="146"/>
      <c r="V86" s="146"/>
      <c r="W86" s="146"/>
      <c r="X86" s="146"/>
      <c r="Y86" s="146"/>
      <c r="Z86" s="146"/>
      <c r="AA86" s="146"/>
      <c r="AB86" s="147"/>
      <c r="AC86" s="198" t="s">
        <v>54</v>
      </c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200"/>
      <c r="AS86" s="145" t="s">
        <v>55</v>
      </c>
      <c r="AT86" s="146"/>
      <c r="AU86" s="146"/>
      <c r="AV86" s="146"/>
      <c r="AW86" s="147"/>
      <c r="AX86" s="145" t="s">
        <v>56</v>
      </c>
      <c r="AY86" s="146"/>
      <c r="AZ86" s="146"/>
      <c r="BA86" s="147"/>
      <c r="BB86" s="217" t="s">
        <v>57</v>
      </c>
      <c r="BC86" s="217"/>
      <c r="BD86" s="217"/>
      <c r="BE86" s="217"/>
      <c r="BF86" s="217"/>
      <c r="BG86" s="217" t="s">
        <v>58</v>
      </c>
      <c r="BH86" s="217"/>
      <c r="BI86" s="217"/>
      <c r="BJ86" s="217"/>
      <c r="BK86" s="217"/>
      <c r="BL86" s="217" t="s">
        <v>59</v>
      </c>
      <c r="BM86" s="217"/>
      <c r="BN86" s="217"/>
      <c r="BO86" s="217"/>
      <c r="BP86" s="217"/>
      <c r="BQ86" s="217" t="s">
        <v>60</v>
      </c>
      <c r="BR86" s="217"/>
      <c r="BS86" s="217"/>
      <c r="BT86" s="217"/>
      <c r="BU86" s="217"/>
      <c r="BV86" s="217" t="s">
        <v>61</v>
      </c>
      <c r="BW86" s="217"/>
      <c r="BX86" s="217"/>
      <c r="BY86" s="217"/>
      <c r="BZ86" s="217"/>
      <c r="CA86" s="217" t="s">
        <v>86</v>
      </c>
      <c r="CB86" s="217"/>
      <c r="CC86" s="217"/>
      <c r="CD86" s="217"/>
      <c r="CE86" s="217"/>
      <c r="CF86" s="217" t="s">
        <v>87</v>
      </c>
      <c r="CG86" s="217"/>
      <c r="CH86" s="217"/>
      <c r="CI86" s="217"/>
      <c r="CJ86" s="217"/>
      <c r="CK86" s="217"/>
      <c r="CL86" s="217" t="s">
        <v>88</v>
      </c>
      <c r="CM86" s="217"/>
      <c r="CN86" s="217"/>
      <c r="CO86" s="217"/>
      <c r="CP86" s="217"/>
      <c r="CQ86" s="217"/>
    </row>
    <row r="87" spans="1:95" ht="39.75" customHeight="1" x14ac:dyDescent="0.2">
      <c r="A87" s="263" t="s">
        <v>62</v>
      </c>
      <c r="B87" s="154"/>
      <c r="C87" s="154"/>
      <c r="D87" s="154"/>
      <c r="E87" s="154"/>
      <c r="F87" s="154"/>
      <c r="G87" s="155"/>
      <c r="H87" s="136" t="s">
        <v>63</v>
      </c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8"/>
      <c r="T87" s="129" t="s">
        <v>64</v>
      </c>
      <c r="U87" s="130"/>
      <c r="V87" s="130"/>
      <c r="W87" s="130"/>
      <c r="X87" s="130"/>
      <c r="Y87" s="130"/>
      <c r="Z87" s="130"/>
      <c r="AA87" s="130"/>
      <c r="AB87" s="131"/>
      <c r="AC87" s="142" t="s">
        <v>89</v>
      </c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4"/>
      <c r="AS87" s="145" t="s">
        <v>90</v>
      </c>
      <c r="AT87" s="146"/>
      <c r="AU87" s="146"/>
      <c r="AV87" s="146"/>
      <c r="AW87" s="147"/>
      <c r="AX87" s="177" t="s">
        <v>91</v>
      </c>
      <c r="AY87" s="178"/>
      <c r="AZ87" s="178"/>
      <c r="BA87" s="179"/>
      <c r="BB87" s="129">
        <v>160</v>
      </c>
      <c r="BC87" s="130"/>
      <c r="BD87" s="130"/>
      <c r="BE87" s="130"/>
      <c r="BF87" s="131"/>
      <c r="BG87" s="129">
        <v>159</v>
      </c>
      <c r="BH87" s="130"/>
      <c r="BI87" s="130"/>
      <c r="BJ87" s="130"/>
      <c r="BK87" s="131"/>
      <c r="BL87" s="129">
        <v>159</v>
      </c>
      <c r="BM87" s="130"/>
      <c r="BN87" s="130"/>
      <c r="BO87" s="130"/>
      <c r="BP87" s="131"/>
      <c r="BQ87" s="129"/>
      <c r="BR87" s="130"/>
      <c r="BS87" s="130"/>
      <c r="BT87" s="130"/>
      <c r="BU87" s="131"/>
      <c r="BV87" s="129"/>
      <c r="BW87" s="130"/>
      <c r="BX87" s="130"/>
      <c r="BY87" s="130"/>
      <c r="BZ87" s="131"/>
      <c r="CA87" s="129"/>
      <c r="CB87" s="130"/>
      <c r="CC87" s="130"/>
      <c r="CD87" s="130"/>
      <c r="CE87" s="131"/>
      <c r="CF87" s="151">
        <v>3</v>
      </c>
      <c r="CG87" s="152"/>
      <c r="CH87" s="152"/>
      <c r="CI87" s="152"/>
      <c r="CJ87" s="152"/>
      <c r="CK87" s="153"/>
      <c r="CL87" s="129"/>
      <c r="CM87" s="130"/>
      <c r="CN87" s="130"/>
      <c r="CO87" s="130"/>
      <c r="CP87" s="130"/>
      <c r="CQ87" s="131"/>
    </row>
    <row r="88" spans="1:95" ht="41.25" customHeight="1" x14ac:dyDescent="0.2">
      <c r="A88" s="133" t="s">
        <v>68</v>
      </c>
      <c r="B88" s="134"/>
      <c r="C88" s="134"/>
      <c r="D88" s="134"/>
      <c r="E88" s="134"/>
      <c r="F88" s="134"/>
      <c r="G88" s="135"/>
      <c r="H88" s="136" t="s">
        <v>69</v>
      </c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8"/>
      <c r="T88" s="129" t="s">
        <v>64</v>
      </c>
      <c r="U88" s="130"/>
      <c r="V88" s="130"/>
      <c r="W88" s="130"/>
      <c r="X88" s="130"/>
      <c r="Y88" s="130"/>
      <c r="Z88" s="130"/>
      <c r="AA88" s="130"/>
      <c r="AB88" s="131"/>
      <c r="AC88" s="142" t="s">
        <v>89</v>
      </c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4"/>
      <c r="AS88" s="145" t="s">
        <v>90</v>
      </c>
      <c r="AT88" s="146"/>
      <c r="AU88" s="146"/>
      <c r="AV88" s="146"/>
      <c r="AW88" s="147"/>
      <c r="AX88" s="177" t="s">
        <v>91</v>
      </c>
      <c r="AY88" s="178"/>
      <c r="AZ88" s="178"/>
      <c r="BA88" s="179"/>
      <c r="BB88" s="129">
        <v>160</v>
      </c>
      <c r="BC88" s="130"/>
      <c r="BD88" s="130"/>
      <c r="BE88" s="130"/>
      <c r="BF88" s="131"/>
      <c r="BG88" s="129">
        <v>159</v>
      </c>
      <c r="BH88" s="130"/>
      <c r="BI88" s="130"/>
      <c r="BJ88" s="130"/>
      <c r="BK88" s="131"/>
      <c r="BL88" s="129">
        <v>159</v>
      </c>
      <c r="BM88" s="130"/>
      <c r="BN88" s="130"/>
      <c r="BO88" s="130"/>
      <c r="BP88" s="131"/>
      <c r="BQ88" s="129"/>
      <c r="BR88" s="130"/>
      <c r="BS88" s="130"/>
      <c r="BT88" s="130"/>
      <c r="BU88" s="131"/>
      <c r="BV88" s="129"/>
      <c r="BW88" s="130"/>
      <c r="BX88" s="130"/>
      <c r="BY88" s="130"/>
      <c r="BZ88" s="131"/>
      <c r="CA88" s="129"/>
      <c r="CB88" s="130"/>
      <c r="CC88" s="130"/>
      <c r="CD88" s="130"/>
      <c r="CE88" s="131"/>
      <c r="CF88" s="151">
        <v>3</v>
      </c>
      <c r="CG88" s="152"/>
      <c r="CH88" s="152"/>
      <c r="CI88" s="152"/>
      <c r="CJ88" s="152"/>
      <c r="CK88" s="153"/>
      <c r="CL88" s="129"/>
      <c r="CM88" s="130"/>
      <c r="CN88" s="130"/>
      <c r="CO88" s="130"/>
      <c r="CP88" s="130"/>
      <c r="CQ88" s="131"/>
    </row>
    <row r="89" spans="1:95" ht="42.75" customHeight="1" x14ac:dyDescent="0.2">
      <c r="A89" s="263" t="s">
        <v>71</v>
      </c>
      <c r="B89" s="154"/>
      <c r="C89" s="154"/>
      <c r="D89" s="154"/>
      <c r="E89" s="154"/>
      <c r="F89" s="154"/>
      <c r="G89" s="155"/>
      <c r="H89" s="136" t="s">
        <v>72</v>
      </c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8"/>
      <c r="T89" s="129" t="s">
        <v>64</v>
      </c>
      <c r="U89" s="130"/>
      <c r="V89" s="130"/>
      <c r="W89" s="130"/>
      <c r="X89" s="130"/>
      <c r="Y89" s="130"/>
      <c r="Z89" s="130"/>
      <c r="AA89" s="130"/>
      <c r="AB89" s="131"/>
      <c r="AC89" s="142" t="s">
        <v>89</v>
      </c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4"/>
      <c r="AS89" s="145" t="s">
        <v>90</v>
      </c>
      <c r="AT89" s="146"/>
      <c r="AU89" s="146"/>
      <c r="AV89" s="146"/>
      <c r="AW89" s="147"/>
      <c r="AX89" s="177" t="s">
        <v>91</v>
      </c>
      <c r="AY89" s="178"/>
      <c r="AZ89" s="178"/>
      <c r="BA89" s="179"/>
      <c r="BB89" s="129">
        <v>12</v>
      </c>
      <c r="BC89" s="130"/>
      <c r="BD89" s="130"/>
      <c r="BE89" s="130"/>
      <c r="BF89" s="131"/>
      <c r="BG89" s="129">
        <v>20</v>
      </c>
      <c r="BH89" s="130"/>
      <c r="BI89" s="130"/>
      <c r="BJ89" s="130"/>
      <c r="BK89" s="131"/>
      <c r="BL89" s="129">
        <v>20</v>
      </c>
      <c r="BM89" s="130"/>
      <c r="BN89" s="130"/>
      <c r="BO89" s="130"/>
      <c r="BP89" s="131"/>
      <c r="BQ89" s="129"/>
      <c r="BR89" s="130"/>
      <c r="BS89" s="130"/>
      <c r="BT89" s="130"/>
      <c r="BU89" s="131"/>
      <c r="BV89" s="129"/>
      <c r="BW89" s="130"/>
      <c r="BX89" s="130"/>
      <c r="BY89" s="130"/>
      <c r="BZ89" s="131"/>
      <c r="CA89" s="129"/>
      <c r="CB89" s="130"/>
      <c r="CC89" s="130"/>
      <c r="CD89" s="130"/>
      <c r="CE89" s="131"/>
      <c r="CF89" s="151">
        <v>3</v>
      </c>
      <c r="CG89" s="152"/>
      <c r="CH89" s="152"/>
      <c r="CI89" s="152"/>
      <c r="CJ89" s="152"/>
      <c r="CK89" s="153"/>
      <c r="CL89" s="129"/>
      <c r="CM89" s="130"/>
      <c r="CN89" s="130"/>
      <c r="CO89" s="130"/>
      <c r="CP89" s="130"/>
      <c r="CQ89" s="131"/>
    </row>
    <row r="90" spans="1:95" ht="4.5" customHeight="1" x14ac:dyDescent="0.2">
      <c r="A90" s="18"/>
      <c r="B90" s="18"/>
      <c r="C90" s="18"/>
      <c r="D90" s="18"/>
      <c r="E90" s="18"/>
      <c r="F90" s="18"/>
      <c r="G90" s="1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8"/>
      <c r="U90" s="68"/>
      <c r="V90" s="68"/>
      <c r="W90" s="68"/>
      <c r="X90" s="68"/>
      <c r="Y90" s="68"/>
      <c r="Z90" s="68"/>
      <c r="AA90" s="68"/>
      <c r="AB90" s="68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95"/>
      <c r="AT90" s="95"/>
      <c r="AU90" s="95"/>
      <c r="AV90" s="95"/>
      <c r="AW90" s="95"/>
      <c r="AX90" s="72"/>
      <c r="AY90" s="72"/>
      <c r="AZ90" s="72"/>
      <c r="BA90" s="72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7"/>
      <c r="CG90" s="67"/>
      <c r="CH90" s="67"/>
      <c r="CI90" s="67"/>
      <c r="CJ90" s="67"/>
      <c r="CK90" s="67"/>
      <c r="CL90" s="68"/>
      <c r="CM90" s="68"/>
      <c r="CN90" s="68"/>
      <c r="CO90" s="68"/>
      <c r="CP90" s="68"/>
      <c r="CQ90" s="68"/>
    </row>
    <row r="91" spans="1:95" ht="23.25" customHeight="1" x14ac:dyDescent="0.2">
      <c r="A91" s="161" t="s">
        <v>92</v>
      </c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</row>
    <row r="92" spans="1:95" ht="3" customHeight="1" x14ac:dyDescent="0.2">
      <c r="A92" s="246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</row>
    <row r="93" spans="1:95" ht="13.5" customHeight="1" x14ac:dyDescent="0.2">
      <c r="A93" s="166" t="s">
        <v>93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8"/>
    </row>
    <row r="94" spans="1:95" ht="15" customHeight="1" x14ac:dyDescent="0.2">
      <c r="A94" s="247" t="s">
        <v>94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 t="s">
        <v>95</v>
      </c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 t="s">
        <v>96</v>
      </c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 t="s">
        <v>97</v>
      </c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2" t="s">
        <v>50</v>
      </c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</row>
    <row r="95" spans="1:95" ht="15" customHeight="1" x14ac:dyDescent="0.2">
      <c r="A95" s="242" t="s">
        <v>27</v>
      </c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 t="s">
        <v>52</v>
      </c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 t="s">
        <v>53</v>
      </c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 t="s">
        <v>54</v>
      </c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 t="s">
        <v>55</v>
      </c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</row>
    <row r="96" spans="1:95" ht="17.25" customHeight="1" x14ac:dyDescent="0.2">
      <c r="A96" s="217" t="s">
        <v>98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 t="s">
        <v>99</v>
      </c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 t="s">
        <v>100</v>
      </c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 t="s">
        <v>101</v>
      </c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35" t="s">
        <v>102</v>
      </c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</row>
    <row r="97" spans="1:95" ht="40.5" customHeight="1" x14ac:dyDescent="0.2">
      <c r="A97" s="217" t="s">
        <v>103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 t="s">
        <v>104</v>
      </c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 t="s">
        <v>105</v>
      </c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 t="s">
        <v>106</v>
      </c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35" t="s">
        <v>107</v>
      </c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</row>
    <row r="98" spans="1:95" ht="42" customHeight="1" x14ac:dyDescent="0.2">
      <c r="A98" s="217" t="s">
        <v>103</v>
      </c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 t="s">
        <v>104</v>
      </c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 t="s">
        <v>105</v>
      </c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 t="s">
        <v>108</v>
      </c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35" t="s">
        <v>109</v>
      </c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</row>
    <row r="99" spans="1:95" ht="39.75" customHeight="1" x14ac:dyDescent="0.2">
      <c r="A99" s="217" t="s">
        <v>103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 t="s">
        <v>104</v>
      </c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 t="s">
        <v>339</v>
      </c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 t="s">
        <v>340</v>
      </c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35" t="s">
        <v>341</v>
      </c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</row>
    <row r="100" spans="1:95" ht="8.2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</row>
    <row r="101" spans="1:95" ht="18.75" customHeight="1" x14ac:dyDescent="0.2">
      <c r="A101" s="161" t="s">
        <v>110</v>
      </c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</row>
    <row r="102" spans="1:95" ht="17.25" customHeight="1" x14ac:dyDescent="0.2">
      <c r="A102" s="243" t="s">
        <v>111</v>
      </c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  <c r="BI102" s="243"/>
      <c r="BJ102" s="243"/>
      <c r="BK102" s="243"/>
      <c r="BL102" s="243"/>
      <c r="BM102" s="243"/>
      <c r="BN102" s="243"/>
      <c r="BO102" s="243"/>
      <c r="BP102" s="243"/>
      <c r="BQ102" s="243"/>
      <c r="BR102" s="243"/>
      <c r="BS102" s="243"/>
      <c r="BT102" s="243"/>
      <c r="BU102" s="243"/>
      <c r="BV102" s="243"/>
      <c r="BW102" s="243"/>
      <c r="BX102" s="243"/>
      <c r="BY102" s="243"/>
      <c r="BZ102" s="243"/>
      <c r="CA102" s="243"/>
      <c r="CB102" s="243"/>
      <c r="CC102" s="243"/>
      <c r="CD102" s="243"/>
      <c r="CE102" s="243"/>
      <c r="CF102" s="243"/>
      <c r="CG102" s="243"/>
      <c r="CH102" s="243"/>
      <c r="CI102" s="243"/>
      <c r="CJ102" s="243"/>
      <c r="CK102" s="243"/>
      <c r="CL102" s="243"/>
      <c r="CM102" s="243"/>
      <c r="CN102" s="243"/>
      <c r="CO102" s="243"/>
      <c r="CP102" s="243"/>
      <c r="CQ102" s="243"/>
    </row>
    <row r="103" spans="1:95" ht="89.45" customHeight="1" x14ac:dyDescent="0.2">
      <c r="A103" s="244" t="s">
        <v>368</v>
      </c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  <c r="CP103" s="244"/>
      <c r="CQ103" s="244"/>
    </row>
    <row r="104" spans="1:95" ht="12.75" customHeight="1" x14ac:dyDescent="0.2">
      <c r="A104" s="539" t="s">
        <v>113</v>
      </c>
      <c r="B104" s="539"/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39"/>
      <c r="Y104" s="539"/>
      <c r="Z104" s="539"/>
      <c r="AA104" s="539"/>
      <c r="AB104" s="539"/>
      <c r="AC104" s="539"/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39"/>
      <c r="BK104" s="539"/>
      <c r="BL104" s="539"/>
      <c r="BM104" s="539"/>
      <c r="BN104" s="539"/>
      <c r="BO104" s="539"/>
      <c r="BP104" s="539"/>
      <c r="BQ104" s="539"/>
      <c r="BR104" s="539"/>
      <c r="BS104" s="539"/>
      <c r="BT104" s="539"/>
      <c r="BU104" s="539"/>
      <c r="BV104" s="539"/>
      <c r="BW104" s="539"/>
      <c r="BX104" s="539"/>
      <c r="BY104" s="539"/>
      <c r="BZ104" s="539"/>
      <c r="CA104" s="539"/>
      <c r="CB104" s="539"/>
      <c r="CC104" s="539"/>
      <c r="CD104" s="539"/>
      <c r="CE104" s="539"/>
      <c r="CF104" s="539"/>
      <c r="CG104" s="539"/>
      <c r="CH104" s="539"/>
      <c r="CI104" s="539"/>
      <c r="CJ104" s="539"/>
      <c r="CK104" s="539"/>
      <c r="CL104" s="539"/>
      <c r="CM104" s="539"/>
      <c r="CN104" s="539"/>
      <c r="CO104" s="539"/>
      <c r="CP104" s="539"/>
      <c r="CQ104" s="539"/>
    </row>
    <row r="105" spans="1:95" s="112" customFormat="1" x14ac:dyDescent="0.2">
      <c r="A105" s="243" t="s">
        <v>114</v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3"/>
      <c r="BZ105" s="243"/>
      <c r="CA105" s="243"/>
      <c r="CB105" s="243"/>
      <c r="CC105" s="243"/>
      <c r="CD105" s="243"/>
      <c r="CE105" s="243"/>
      <c r="CF105" s="243"/>
      <c r="CG105" s="243"/>
      <c r="CH105" s="243"/>
      <c r="CI105" s="243"/>
      <c r="CJ105" s="243"/>
      <c r="CK105" s="243"/>
      <c r="CL105" s="243"/>
      <c r="CM105" s="243"/>
      <c r="CN105" s="243"/>
      <c r="CO105" s="243"/>
      <c r="CP105" s="243"/>
      <c r="CQ105" s="243"/>
    </row>
    <row r="106" spans="1:95" ht="11.25" customHeight="1" x14ac:dyDescent="0.2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</row>
    <row r="107" spans="1:95" x14ac:dyDescent="0.2">
      <c r="A107" s="242" t="s">
        <v>115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166" t="s">
        <v>116</v>
      </c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8"/>
      <c r="BM107" s="242" t="s">
        <v>117</v>
      </c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</row>
    <row r="108" spans="1:95" ht="14.25" customHeight="1" x14ac:dyDescent="0.2">
      <c r="A108" s="242" t="s">
        <v>27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166" t="s">
        <v>52</v>
      </c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8"/>
      <c r="BM108" s="242" t="s">
        <v>53</v>
      </c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</row>
    <row r="109" spans="1:95" ht="54" customHeight="1" x14ac:dyDescent="0.2">
      <c r="A109" s="235" t="s">
        <v>343</v>
      </c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6" t="s">
        <v>119</v>
      </c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5" t="s">
        <v>120</v>
      </c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</row>
    <row r="110" spans="1:95" ht="63" customHeight="1" x14ac:dyDescent="0.2">
      <c r="A110" s="169" t="s">
        <v>344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1"/>
      <c r="Y110" s="239" t="s">
        <v>122</v>
      </c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1"/>
      <c r="BM110" s="235" t="s">
        <v>123</v>
      </c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</row>
    <row r="111" spans="1:95" ht="29.25" customHeight="1" x14ac:dyDescent="0.2">
      <c r="A111" s="235" t="s">
        <v>124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6" t="s">
        <v>122</v>
      </c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5" t="s">
        <v>125</v>
      </c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</row>
    <row r="112" spans="1:95" ht="19.5" customHeight="1" x14ac:dyDescent="0.2">
      <c r="A112" s="237" t="s">
        <v>126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</row>
    <row r="113" spans="1:95" ht="27.75" customHeight="1" x14ac:dyDescent="0.2">
      <c r="A113" s="176" t="s">
        <v>127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6"/>
      <c r="CD113" s="176"/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176"/>
    </row>
    <row r="114" spans="1:95" ht="18.75" customHeight="1" x14ac:dyDescent="0.2">
      <c r="A114" s="238" t="s">
        <v>128</v>
      </c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</row>
    <row r="115" spans="1:95" ht="29.25" customHeight="1" x14ac:dyDescent="0.2">
      <c r="A115" s="176" t="s">
        <v>129</v>
      </c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176"/>
    </row>
    <row r="116" spans="1:95" ht="4.5" customHeight="1" x14ac:dyDescent="0.2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  <c r="CQ116" s="233"/>
    </row>
    <row r="117" spans="1:95" ht="15.75" customHeight="1" x14ac:dyDescent="0.2">
      <c r="A117" s="220" t="s">
        <v>26</v>
      </c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162" t="s">
        <v>53</v>
      </c>
      <c r="AQ117" s="162"/>
      <c r="AR117" s="162"/>
      <c r="AS117" s="162"/>
      <c r="AT117" s="162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</row>
    <row r="118" spans="1:95" ht="11.25" customHeight="1" thickBot="1" x14ac:dyDescent="0.25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1:95" ht="14.25" customHeight="1" x14ac:dyDescent="0.2">
      <c r="A119" s="161" t="s">
        <v>28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73"/>
      <c r="BH119" s="73"/>
      <c r="BI119" s="73"/>
      <c r="BJ119" s="73"/>
      <c r="BK119" s="73"/>
      <c r="BL119" s="253" t="s">
        <v>29</v>
      </c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4" t="s">
        <v>30</v>
      </c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6"/>
    </row>
    <row r="120" spans="1:95" ht="18" customHeight="1" x14ac:dyDescent="0.2">
      <c r="A120" s="246" t="s">
        <v>31</v>
      </c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73"/>
      <c r="BH120" s="73"/>
      <c r="BI120" s="73"/>
      <c r="BJ120" s="73"/>
      <c r="BK120" s="73"/>
      <c r="BL120" s="253"/>
      <c r="BM120" s="253"/>
      <c r="BN120" s="253"/>
      <c r="BO120" s="253"/>
      <c r="BP120" s="253"/>
      <c r="BQ120" s="253"/>
      <c r="BR120" s="253"/>
      <c r="BS120" s="253"/>
      <c r="BT120" s="253"/>
      <c r="BU120" s="253"/>
      <c r="BV120" s="253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7"/>
      <c r="CG120" s="221"/>
      <c r="CH120" s="221"/>
      <c r="CI120" s="221"/>
      <c r="CJ120" s="221"/>
      <c r="CK120" s="221"/>
      <c r="CL120" s="221"/>
      <c r="CM120" s="221"/>
      <c r="CN120" s="221"/>
      <c r="CO120" s="221"/>
      <c r="CP120" s="221"/>
      <c r="CQ120" s="222"/>
    </row>
    <row r="121" spans="1:95" ht="15.75" thickBot="1" x14ac:dyDescent="0.25">
      <c r="A121" s="161" t="s">
        <v>32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3"/>
      <c r="BW121" s="253"/>
      <c r="BX121" s="253"/>
      <c r="BY121" s="253"/>
      <c r="BZ121" s="253"/>
      <c r="CA121" s="253"/>
      <c r="CB121" s="253"/>
      <c r="CC121" s="253"/>
      <c r="CD121" s="253"/>
      <c r="CE121" s="253"/>
      <c r="CF121" s="258"/>
      <c r="CG121" s="259"/>
      <c r="CH121" s="259"/>
      <c r="CI121" s="259"/>
      <c r="CJ121" s="259"/>
      <c r="CK121" s="259"/>
      <c r="CL121" s="259"/>
      <c r="CM121" s="259"/>
      <c r="CN121" s="259"/>
      <c r="CO121" s="259"/>
      <c r="CP121" s="259"/>
      <c r="CQ121" s="260"/>
    </row>
    <row r="122" spans="1:95" ht="46.5" customHeight="1" x14ac:dyDescent="0.2">
      <c r="A122" s="246" t="s">
        <v>130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3"/>
      <c r="CC122" s="253"/>
      <c r="CD122" s="253"/>
      <c r="CE122" s="253"/>
    </row>
    <row r="123" spans="1:95" ht="1.5" customHeight="1" x14ac:dyDescent="0.2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</row>
    <row r="124" spans="1:95" ht="15" customHeight="1" x14ac:dyDescent="0.2">
      <c r="A124" s="161" t="s">
        <v>34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24" customHeight="1" x14ac:dyDescent="0.2">
      <c r="A125" s="161" t="s">
        <v>35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</row>
    <row r="126" spans="1:95" ht="0.75" customHeight="1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</row>
    <row r="127" spans="1:95" ht="65.25" customHeight="1" x14ac:dyDescent="0.2">
      <c r="A127" s="217" t="s">
        <v>36</v>
      </c>
      <c r="B127" s="217"/>
      <c r="C127" s="217"/>
      <c r="D127" s="217"/>
      <c r="E127" s="217"/>
      <c r="F127" s="217"/>
      <c r="G127" s="217"/>
      <c r="H127" s="145" t="s">
        <v>37</v>
      </c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7"/>
      <c r="T127" s="198" t="s">
        <v>38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200"/>
      <c r="AF127" s="145" t="s">
        <v>39</v>
      </c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7"/>
      <c r="BN127" s="145" t="s">
        <v>40</v>
      </c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7"/>
      <c r="CF127" s="217" t="s">
        <v>41</v>
      </c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</row>
    <row r="128" spans="1:95" ht="12" customHeight="1" x14ac:dyDescent="0.2">
      <c r="A128" s="217"/>
      <c r="B128" s="217"/>
      <c r="C128" s="217"/>
      <c r="D128" s="217"/>
      <c r="E128" s="217"/>
      <c r="F128" s="217"/>
      <c r="G128" s="217"/>
      <c r="H128" s="198" t="s">
        <v>42</v>
      </c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198" t="s">
        <v>42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200"/>
      <c r="AF128" s="198" t="s">
        <v>42</v>
      </c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200"/>
      <c r="AZ128" s="198" t="s">
        <v>43</v>
      </c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200"/>
      <c r="BN128" s="207" t="s">
        <v>6</v>
      </c>
      <c r="BO128" s="208"/>
      <c r="BP128" s="170" t="s">
        <v>12</v>
      </c>
      <c r="BQ128" s="170"/>
      <c r="BR128" s="218" t="s">
        <v>44</v>
      </c>
      <c r="BS128" s="219"/>
      <c r="BT128" s="207" t="s">
        <v>6</v>
      </c>
      <c r="BU128" s="208"/>
      <c r="BV128" s="170" t="s">
        <v>6</v>
      </c>
      <c r="BW128" s="170"/>
      <c r="BX128" s="218" t="s">
        <v>44</v>
      </c>
      <c r="BY128" s="219"/>
      <c r="BZ128" s="207" t="s">
        <v>6</v>
      </c>
      <c r="CA128" s="208"/>
      <c r="CB128" s="170" t="s">
        <v>207</v>
      </c>
      <c r="CC128" s="170"/>
      <c r="CD128" s="218" t="s">
        <v>44</v>
      </c>
      <c r="CE128" s="219"/>
      <c r="CF128" s="198" t="s">
        <v>45</v>
      </c>
      <c r="CG128" s="199"/>
      <c r="CH128" s="199"/>
      <c r="CI128" s="199"/>
      <c r="CJ128" s="199"/>
      <c r="CK128" s="200"/>
      <c r="CL128" s="198" t="s">
        <v>46</v>
      </c>
      <c r="CM128" s="199"/>
      <c r="CN128" s="199"/>
      <c r="CO128" s="199"/>
      <c r="CP128" s="199"/>
      <c r="CQ128" s="200"/>
    </row>
    <row r="129" spans="1:95" ht="15" customHeight="1" x14ac:dyDescent="0.2">
      <c r="A129" s="217"/>
      <c r="B129" s="217"/>
      <c r="C129" s="217"/>
      <c r="D129" s="217"/>
      <c r="E129" s="217"/>
      <c r="F129" s="217"/>
      <c r="G129" s="217"/>
      <c r="H129" s="204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6"/>
      <c r="T129" s="204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6"/>
      <c r="AF129" s="204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6"/>
      <c r="AZ129" s="201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3"/>
      <c r="BN129" s="204" t="s">
        <v>47</v>
      </c>
      <c r="BO129" s="205"/>
      <c r="BP129" s="205"/>
      <c r="BQ129" s="205"/>
      <c r="BR129" s="205"/>
      <c r="BS129" s="206"/>
      <c r="BT129" s="204" t="s">
        <v>48</v>
      </c>
      <c r="BU129" s="205"/>
      <c r="BV129" s="205"/>
      <c r="BW129" s="205"/>
      <c r="BX129" s="205"/>
      <c r="BY129" s="206"/>
      <c r="BZ129" s="204" t="s">
        <v>49</v>
      </c>
      <c r="CA129" s="205"/>
      <c r="CB129" s="205"/>
      <c r="CC129" s="205"/>
      <c r="CD129" s="205"/>
      <c r="CE129" s="206"/>
      <c r="CF129" s="204"/>
      <c r="CG129" s="205"/>
      <c r="CH129" s="205"/>
      <c r="CI129" s="205"/>
      <c r="CJ129" s="205"/>
      <c r="CK129" s="206"/>
      <c r="CL129" s="204"/>
      <c r="CM129" s="205"/>
      <c r="CN129" s="205"/>
      <c r="CO129" s="205"/>
      <c r="CP129" s="205"/>
      <c r="CQ129" s="206"/>
    </row>
    <row r="130" spans="1:95" ht="24.75" customHeight="1" x14ac:dyDescent="0.2">
      <c r="A130" s="217"/>
      <c r="B130" s="217"/>
      <c r="C130" s="217"/>
      <c r="D130" s="217"/>
      <c r="E130" s="217"/>
      <c r="F130" s="217"/>
      <c r="G130" s="217"/>
      <c r="H130" s="204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6"/>
      <c r="T130" s="204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6"/>
      <c r="AF130" s="204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6"/>
      <c r="AZ130" s="198" t="s">
        <v>50</v>
      </c>
      <c r="BA130" s="199"/>
      <c r="BB130" s="199"/>
      <c r="BC130" s="199"/>
      <c r="BD130" s="199"/>
      <c r="BE130" s="199"/>
      <c r="BF130" s="200"/>
      <c r="BG130" s="198" t="s">
        <v>51</v>
      </c>
      <c r="BH130" s="199"/>
      <c r="BI130" s="199"/>
      <c r="BJ130" s="199"/>
      <c r="BK130" s="199"/>
      <c r="BL130" s="199"/>
      <c r="BM130" s="200"/>
      <c r="BN130" s="204"/>
      <c r="BO130" s="205"/>
      <c r="BP130" s="205"/>
      <c r="BQ130" s="205"/>
      <c r="BR130" s="205"/>
      <c r="BS130" s="206"/>
      <c r="BT130" s="204"/>
      <c r="BU130" s="205"/>
      <c r="BV130" s="205"/>
      <c r="BW130" s="205"/>
      <c r="BX130" s="205"/>
      <c r="BY130" s="206"/>
      <c r="BZ130" s="204"/>
      <c r="CA130" s="205"/>
      <c r="CB130" s="205"/>
      <c r="CC130" s="205"/>
      <c r="CD130" s="205"/>
      <c r="CE130" s="206"/>
      <c r="CF130" s="204"/>
      <c r="CG130" s="205"/>
      <c r="CH130" s="205"/>
      <c r="CI130" s="205"/>
      <c r="CJ130" s="205"/>
      <c r="CK130" s="206"/>
      <c r="CL130" s="204"/>
      <c r="CM130" s="205"/>
      <c r="CN130" s="205"/>
      <c r="CO130" s="205"/>
      <c r="CP130" s="205"/>
      <c r="CQ130" s="206"/>
    </row>
    <row r="131" spans="1:95" ht="2.25" customHeight="1" x14ac:dyDescent="0.2">
      <c r="A131" s="217"/>
      <c r="B131" s="217"/>
      <c r="C131" s="217"/>
      <c r="D131" s="217"/>
      <c r="E131" s="217"/>
      <c r="F131" s="217"/>
      <c r="G131" s="217"/>
      <c r="H131" s="201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3"/>
      <c r="T131" s="201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3"/>
      <c r="AF131" s="201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3"/>
      <c r="AZ131" s="201"/>
      <c r="BA131" s="202"/>
      <c r="BB131" s="202"/>
      <c r="BC131" s="202"/>
      <c r="BD131" s="202"/>
      <c r="BE131" s="202"/>
      <c r="BF131" s="203"/>
      <c r="BG131" s="201"/>
      <c r="BH131" s="202"/>
      <c r="BI131" s="202"/>
      <c r="BJ131" s="202"/>
      <c r="BK131" s="202"/>
      <c r="BL131" s="202"/>
      <c r="BM131" s="203"/>
      <c r="BN131" s="201"/>
      <c r="BO131" s="202"/>
      <c r="BP131" s="202"/>
      <c r="BQ131" s="202"/>
      <c r="BR131" s="202"/>
      <c r="BS131" s="203"/>
      <c r="BT131" s="201"/>
      <c r="BU131" s="202"/>
      <c r="BV131" s="202"/>
      <c r="BW131" s="202"/>
      <c r="BX131" s="202"/>
      <c r="BY131" s="203"/>
      <c r="BZ131" s="201"/>
      <c r="CA131" s="202"/>
      <c r="CB131" s="202"/>
      <c r="CC131" s="202"/>
      <c r="CD131" s="202"/>
      <c r="CE131" s="203"/>
      <c r="CF131" s="201"/>
      <c r="CG131" s="202"/>
      <c r="CH131" s="202"/>
      <c r="CI131" s="202"/>
      <c r="CJ131" s="202"/>
      <c r="CK131" s="203"/>
      <c r="CL131" s="201"/>
      <c r="CM131" s="202"/>
      <c r="CN131" s="202"/>
      <c r="CO131" s="202"/>
      <c r="CP131" s="202"/>
      <c r="CQ131" s="203"/>
    </row>
    <row r="132" spans="1:95" ht="17.25" customHeight="1" x14ac:dyDescent="0.2">
      <c r="A132" s="217" t="s">
        <v>27</v>
      </c>
      <c r="B132" s="217"/>
      <c r="C132" s="217"/>
      <c r="D132" s="217"/>
      <c r="E132" s="217"/>
      <c r="F132" s="217"/>
      <c r="G132" s="217"/>
      <c r="H132" s="217" t="s">
        <v>52</v>
      </c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145" t="s">
        <v>53</v>
      </c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7"/>
      <c r="AF132" s="217" t="s">
        <v>54</v>
      </c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 t="s">
        <v>55</v>
      </c>
      <c r="BA132" s="217"/>
      <c r="BB132" s="217"/>
      <c r="BC132" s="217"/>
      <c r="BD132" s="217"/>
      <c r="BE132" s="217"/>
      <c r="BF132" s="217"/>
      <c r="BG132" s="217" t="s">
        <v>56</v>
      </c>
      <c r="BH132" s="217"/>
      <c r="BI132" s="217"/>
      <c r="BJ132" s="217"/>
      <c r="BK132" s="217"/>
      <c r="BL132" s="217"/>
      <c r="BM132" s="217"/>
      <c r="BN132" s="217" t="s">
        <v>57</v>
      </c>
      <c r="BO132" s="217"/>
      <c r="BP132" s="217"/>
      <c r="BQ132" s="217"/>
      <c r="BR132" s="217"/>
      <c r="BS132" s="217"/>
      <c r="BT132" s="217" t="s">
        <v>58</v>
      </c>
      <c r="BU132" s="217"/>
      <c r="BV132" s="217"/>
      <c r="BW132" s="217"/>
      <c r="BX132" s="217"/>
      <c r="BY132" s="217"/>
      <c r="BZ132" s="217" t="s">
        <v>59</v>
      </c>
      <c r="CA132" s="217"/>
      <c r="CB132" s="217"/>
      <c r="CC132" s="217"/>
      <c r="CD132" s="217"/>
      <c r="CE132" s="217"/>
      <c r="CF132" s="217" t="s">
        <v>60</v>
      </c>
      <c r="CG132" s="217"/>
      <c r="CH132" s="217"/>
      <c r="CI132" s="217"/>
      <c r="CJ132" s="217"/>
      <c r="CK132" s="217"/>
      <c r="CL132" s="217" t="s">
        <v>61</v>
      </c>
      <c r="CM132" s="217"/>
      <c r="CN132" s="217"/>
      <c r="CO132" s="217"/>
      <c r="CP132" s="217"/>
      <c r="CQ132" s="217"/>
    </row>
    <row r="133" spans="1:95" ht="63.75" customHeight="1" x14ac:dyDescent="0.2">
      <c r="A133" s="263" t="s">
        <v>131</v>
      </c>
      <c r="B133" s="154"/>
      <c r="C133" s="154"/>
      <c r="D133" s="154"/>
      <c r="E133" s="154"/>
      <c r="F133" s="154"/>
      <c r="G133" s="155"/>
      <c r="H133" s="136" t="s">
        <v>63</v>
      </c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8"/>
      <c r="T133" s="139" t="s">
        <v>64</v>
      </c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42" t="s">
        <v>65</v>
      </c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4"/>
      <c r="AZ133" s="145" t="s">
        <v>66</v>
      </c>
      <c r="BA133" s="146"/>
      <c r="BB133" s="146"/>
      <c r="BC133" s="146"/>
      <c r="BD133" s="146"/>
      <c r="BE133" s="146"/>
      <c r="BF133" s="147"/>
      <c r="BG133" s="145" t="s">
        <v>67</v>
      </c>
      <c r="BH133" s="146"/>
      <c r="BI133" s="146"/>
      <c r="BJ133" s="146"/>
      <c r="BK133" s="146"/>
      <c r="BL133" s="146"/>
      <c r="BM133" s="147"/>
      <c r="BN133" s="129">
        <v>100</v>
      </c>
      <c r="BO133" s="130"/>
      <c r="BP133" s="130"/>
      <c r="BQ133" s="130"/>
      <c r="BR133" s="130"/>
      <c r="BS133" s="131"/>
      <c r="BT133" s="129">
        <v>100</v>
      </c>
      <c r="BU133" s="130"/>
      <c r="BV133" s="130"/>
      <c r="BW133" s="130"/>
      <c r="BX133" s="130"/>
      <c r="BY133" s="131"/>
      <c r="BZ133" s="129">
        <v>100</v>
      </c>
      <c r="CA133" s="130"/>
      <c r="CB133" s="130"/>
      <c r="CC133" s="130"/>
      <c r="CD133" s="130"/>
      <c r="CE133" s="131"/>
      <c r="CF133" s="151">
        <v>3</v>
      </c>
      <c r="CG133" s="152"/>
      <c r="CH133" s="152"/>
      <c r="CI133" s="152"/>
      <c r="CJ133" s="152"/>
      <c r="CK133" s="153"/>
      <c r="CL133" s="129"/>
      <c r="CM133" s="130"/>
      <c r="CN133" s="130"/>
      <c r="CO133" s="130"/>
      <c r="CP133" s="130"/>
      <c r="CQ133" s="131"/>
    </row>
    <row r="134" spans="1:95" ht="61.5" customHeight="1" x14ac:dyDescent="0.2">
      <c r="A134" s="133" t="s">
        <v>132</v>
      </c>
      <c r="B134" s="154"/>
      <c r="C134" s="154"/>
      <c r="D134" s="154"/>
      <c r="E134" s="154"/>
      <c r="F134" s="154"/>
      <c r="G134" s="155"/>
      <c r="H134" s="136" t="s">
        <v>69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8"/>
      <c r="T134" s="139" t="s">
        <v>64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42" t="s">
        <v>65</v>
      </c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4"/>
      <c r="AZ134" s="145" t="s">
        <v>66</v>
      </c>
      <c r="BA134" s="146"/>
      <c r="BB134" s="146"/>
      <c r="BC134" s="146"/>
      <c r="BD134" s="146"/>
      <c r="BE134" s="146"/>
      <c r="BF134" s="147"/>
      <c r="BG134" s="145" t="s">
        <v>67</v>
      </c>
      <c r="BH134" s="146"/>
      <c r="BI134" s="146"/>
      <c r="BJ134" s="146"/>
      <c r="BK134" s="146"/>
      <c r="BL134" s="146"/>
      <c r="BM134" s="147"/>
      <c r="BN134" s="129">
        <v>100</v>
      </c>
      <c r="BO134" s="130"/>
      <c r="BP134" s="130"/>
      <c r="BQ134" s="130"/>
      <c r="BR134" s="130"/>
      <c r="BS134" s="131"/>
      <c r="BT134" s="129">
        <v>100</v>
      </c>
      <c r="BU134" s="130"/>
      <c r="BV134" s="130"/>
      <c r="BW134" s="130"/>
      <c r="BX134" s="130"/>
      <c r="BY134" s="131"/>
      <c r="BZ134" s="129">
        <v>100</v>
      </c>
      <c r="CA134" s="130"/>
      <c r="CB134" s="130"/>
      <c r="CC134" s="130"/>
      <c r="CD134" s="130"/>
      <c r="CE134" s="131"/>
      <c r="CF134" s="151">
        <v>3</v>
      </c>
      <c r="CG134" s="152"/>
      <c r="CH134" s="152"/>
      <c r="CI134" s="152"/>
      <c r="CJ134" s="152"/>
      <c r="CK134" s="153"/>
      <c r="CL134" s="129"/>
      <c r="CM134" s="130"/>
      <c r="CN134" s="130"/>
      <c r="CO134" s="130"/>
      <c r="CP134" s="130"/>
      <c r="CQ134" s="131"/>
    </row>
    <row r="135" spans="1:95" ht="63" customHeight="1" x14ac:dyDescent="0.2">
      <c r="A135" s="145" t="s">
        <v>176</v>
      </c>
      <c r="B135" s="146"/>
      <c r="C135" s="146"/>
      <c r="D135" s="146"/>
      <c r="E135" s="146"/>
      <c r="F135" s="146"/>
      <c r="G135" s="147"/>
      <c r="H135" s="136" t="s">
        <v>175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8"/>
      <c r="T135" s="139" t="s">
        <v>64</v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1"/>
      <c r="AF135" s="142" t="s">
        <v>65</v>
      </c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4"/>
      <c r="AZ135" s="145" t="s">
        <v>66</v>
      </c>
      <c r="BA135" s="146"/>
      <c r="BB135" s="146"/>
      <c r="BC135" s="146"/>
      <c r="BD135" s="146"/>
      <c r="BE135" s="146"/>
      <c r="BF135" s="147"/>
      <c r="BG135" s="145" t="s">
        <v>67</v>
      </c>
      <c r="BH135" s="146"/>
      <c r="BI135" s="146"/>
      <c r="BJ135" s="146"/>
      <c r="BK135" s="146"/>
      <c r="BL135" s="146"/>
      <c r="BM135" s="147"/>
      <c r="BN135" s="129">
        <v>100</v>
      </c>
      <c r="BO135" s="130"/>
      <c r="BP135" s="130"/>
      <c r="BQ135" s="130"/>
      <c r="BR135" s="130"/>
      <c r="BS135" s="131"/>
      <c r="BT135" s="129">
        <v>100</v>
      </c>
      <c r="BU135" s="130"/>
      <c r="BV135" s="130"/>
      <c r="BW135" s="130"/>
      <c r="BX135" s="130"/>
      <c r="BY135" s="131"/>
      <c r="BZ135" s="129">
        <v>100</v>
      </c>
      <c r="CA135" s="130"/>
      <c r="CB135" s="130"/>
      <c r="CC135" s="130"/>
      <c r="CD135" s="130"/>
      <c r="CE135" s="131"/>
      <c r="CF135" s="151">
        <v>3</v>
      </c>
      <c r="CG135" s="152"/>
      <c r="CH135" s="152"/>
      <c r="CI135" s="152"/>
      <c r="CJ135" s="152"/>
      <c r="CK135" s="153"/>
      <c r="CL135" s="129"/>
      <c r="CM135" s="130"/>
      <c r="CN135" s="130"/>
      <c r="CO135" s="130"/>
      <c r="CP135" s="130"/>
      <c r="CQ135" s="131"/>
    </row>
    <row r="136" spans="1:95" ht="67.5" customHeight="1" x14ac:dyDescent="0.2">
      <c r="A136" s="263" t="s">
        <v>134</v>
      </c>
      <c r="B136" s="154"/>
      <c r="C136" s="154"/>
      <c r="D136" s="154"/>
      <c r="E136" s="154"/>
      <c r="F136" s="154"/>
      <c r="G136" s="155"/>
      <c r="H136" s="136" t="s">
        <v>72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8"/>
      <c r="T136" s="139" t="s">
        <v>64</v>
      </c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42" t="s">
        <v>65</v>
      </c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4"/>
      <c r="AZ136" s="145" t="s">
        <v>66</v>
      </c>
      <c r="BA136" s="146"/>
      <c r="BB136" s="146"/>
      <c r="BC136" s="146"/>
      <c r="BD136" s="146"/>
      <c r="BE136" s="146"/>
      <c r="BF136" s="147"/>
      <c r="BG136" s="145" t="s">
        <v>67</v>
      </c>
      <c r="BH136" s="146"/>
      <c r="BI136" s="146"/>
      <c r="BJ136" s="146"/>
      <c r="BK136" s="146"/>
      <c r="BL136" s="146"/>
      <c r="BM136" s="147"/>
      <c r="BN136" s="129">
        <v>100</v>
      </c>
      <c r="BO136" s="130"/>
      <c r="BP136" s="130"/>
      <c r="BQ136" s="130"/>
      <c r="BR136" s="130"/>
      <c r="BS136" s="131"/>
      <c r="BT136" s="129">
        <v>100</v>
      </c>
      <c r="BU136" s="130"/>
      <c r="BV136" s="130"/>
      <c r="BW136" s="130"/>
      <c r="BX136" s="130"/>
      <c r="BY136" s="131"/>
      <c r="BZ136" s="129">
        <v>100</v>
      </c>
      <c r="CA136" s="130"/>
      <c r="CB136" s="130"/>
      <c r="CC136" s="130"/>
      <c r="CD136" s="130"/>
      <c r="CE136" s="131"/>
      <c r="CF136" s="151">
        <v>3</v>
      </c>
      <c r="CG136" s="152"/>
      <c r="CH136" s="152"/>
      <c r="CI136" s="152"/>
      <c r="CJ136" s="152"/>
      <c r="CK136" s="153"/>
      <c r="CL136" s="129"/>
      <c r="CM136" s="130"/>
      <c r="CN136" s="130"/>
      <c r="CO136" s="130"/>
      <c r="CP136" s="130"/>
      <c r="CQ136" s="131"/>
    </row>
    <row r="137" spans="1:95" ht="40.5" customHeight="1" x14ac:dyDescent="0.2">
      <c r="A137" s="263" t="s">
        <v>131</v>
      </c>
      <c r="B137" s="154"/>
      <c r="C137" s="154"/>
      <c r="D137" s="154"/>
      <c r="E137" s="154"/>
      <c r="F137" s="154"/>
      <c r="G137" s="155"/>
      <c r="H137" s="136" t="s">
        <v>63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8"/>
      <c r="T137" s="139" t="s">
        <v>64</v>
      </c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42" t="s">
        <v>73</v>
      </c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4"/>
      <c r="AZ137" s="145" t="s">
        <v>66</v>
      </c>
      <c r="BA137" s="146"/>
      <c r="BB137" s="146"/>
      <c r="BC137" s="146"/>
      <c r="BD137" s="146"/>
      <c r="BE137" s="146"/>
      <c r="BF137" s="147"/>
      <c r="BG137" s="145" t="s">
        <v>67</v>
      </c>
      <c r="BH137" s="146"/>
      <c r="BI137" s="146"/>
      <c r="BJ137" s="146"/>
      <c r="BK137" s="146"/>
      <c r="BL137" s="146"/>
      <c r="BM137" s="147"/>
      <c r="BN137" s="129">
        <v>100</v>
      </c>
      <c r="BO137" s="130"/>
      <c r="BP137" s="130"/>
      <c r="BQ137" s="130"/>
      <c r="BR137" s="130"/>
      <c r="BS137" s="131"/>
      <c r="BT137" s="129">
        <v>100</v>
      </c>
      <c r="BU137" s="130"/>
      <c r="BV137" s="130"/>
      <c r="BW137" s="130"/>
      <c r="BX137" s="130"/>
      <c r="BY137" s="131"/>
      <c r="BZ137" s="129">
        <v>100</v>
      </c>
      <c r="CA137" s="130"/>
      <c r="CB137" s="130"/>
      <c r="CC137" s="130"/>
      <c r="CD137" s="130"/>
      <c r="CE137" s="131"/>
      <c r="CF137" s="151">
        <v>3</v>
      </c>
      <c r="CG137" s="152"/>
      <c r="CH137" s="152"/>
      <c r="CI137" s="152"/>
      <c r="CJ137" s="152"/>
      <c r="CK137" s="153"/>
      <c r="CL137" s="82"/>
      <c r="CM137" s="83"/>
      <c r="CN137" s="83"/>
      <c r="CO137" s="83"/>
      <c r="CP137" s="83"/>
      <c r="CQ137" s="84"/>
    </row>
    <row r="138" spans="1:95" ht="40.5" customHeight="1" x14ac:dyDescent="0.2">
      <c r="A138" s="133" t="s">
        <v>132</v>
      </c>
      <c r="B138" s="154"/>
      <c r="C138" s="154"/>
      <c r="D138" s="154"/>
      <c r="E138" s="154"/>
      <c r="F138" s="154"/>
      <c r="G138" s="155"/>
      <c r="H138" s="136" t="s">
        <v>69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8"/>
      <c r="T138" s="139" t="s">
        <v>64</v>
      </c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1"/>
      <c r="AF138" s="142" t="s">
        <v>73</v>
      </c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4"/>
      <c r="AZ138" s="145" t="s">
        <v>66</v>
      </c>
      <c r="BA138" s="146"/>
      <c r="BB138" s="146"/>
      <c r="BC138" s="146"/>
      <c r="BD138" s="146"/>
      <c r="BE138" s="146"/>
      <c r="BF138" s="147"/>
      <c r="BG138" s="145" t="s">
        <v>67</v>
      </c>
      <c r="BH138" s="146"/>
      <c r="BI138" s="146"/>
      <c r="BJ138" s="146"/>
      <c r="BK138" s="146"/>
      <c r="BL138" s="146"/>
      <c r="BM138" s="147"/>
      <c r="BN138" s="129">
        <v>100</v>
      </c>
      <c r="BO138" s="130"/>
      <c r="BP138" s="130"/>
      <c r="BQ138" s="130"/>
      <c r="BR138" s="130"/>
      <c r="BS138" s="131"/>
      <c r="BT138" s="129">
        <v>100</v>
      </c>
      <c r="BU138" s="130"/>
      <c r="BV138" s="130"/>
      <c r="BW138" s="130"/>
      <c r="BX138" s="130"/>
      <c r="BY138" s="131"/>
      <c r="BZ138" s="129">
        <v>100</v>
      </c>
      <c r="CA138" s="130"/>
      <c r="CB138" s="130"/>
      <c r="CC138" s="130"/>
      <c r="CD138" s="130"/>
      <c r="CE138" s="131"/>
      <c r="CF138" s="151">
        <v>3</v>
      </c>
      <c r="CG138" s="152"/>
      <c r="CH138" s="152"/>
      <c r="CI138" s="152"/>
      <c r="CJ138" s="152"/>
      <c r="CK138" s="153"/>
      <c r="CL138" s="129"/>
      <c r="CM138" s="130"/>
      <c r="CN138" s="130"/>
      <c r="CO138" s="130"/>
      <c r="CP138" s="130"/>
      <c r="CQ138" s="131"/>
    </row>
    <row r="139" spans="1:95" ht="41.25" customHeight="1" x14ac:dyDescent="0.2">
      <c r="A139" s="145" t="s">
        <v>176</v>
      </c>
      <c r="B139" s="146"/>
      <c r="C139" s="146"/>
      <c r="D139" s="146"/>
      <c r="E139" s="146"/>
      <c r="F139" s="146"/>
      <c r="G139" s="147"/>
      <c r="H139" s="136" t="s">
        <v>175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8"/>
      <c r="T139" s="139" t="s">
        <v>64</v>
      </c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42" t="s">
        <v>73</v>
      </c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4"/>
      <c r="AZ139" s="145" t="s">
        <v>66</v>
      </c>
      <c r="BA139" s="146"/>
      <c r="BB139" s="146"/>
      <c r="BC139" s="146"/>
      <c r="BD139" s="146"/>
      <c r="BE139" s="146"/>
      <c r="BF139" s="147"/>
      <c r="BG139" s="145" t="s">
        <v>67</v>
      </c>
      <c r="BH139" s="146"/>
      <c r="BI139" s="146"/>
      <c r="BJ139" s="146"/>
      <c r="BK139" s="146"/>
      <c r="BL139" s="146"/>
      <c r="BM139" s="147"/>
      <c r="BN139" s="129">
        <v>100</v>
      </c>
      <c r="BO139" s="130"/>
      <c r="BP139" s="130"/>
      <c r="BQ139" s="130"/>
      <c r="BR139" s="130"/>
      <c r="BS139" s="131"/>
      <c r="BT139" s="129">
        <v>100</v>
      </c>
      <c r="BU139" s="130"/>
      <c r="BV139" s="130"/>
      <c r="BW139" s="130"/>
      <c r="BX139" s="130"/>
      <c r="BY139" s="131"/>
      <c r="BZ139" s="129">
        <v>100</v>
      </c>
      <c r="CA139" s="130"/>
      <c r="CB139" s="130"/>
      <c r="CC139" s="130"/>
      <c r="CD139" s="130"/>
      <c r="CE139" s="131"/>
      <c r="CF139" s="151">
        <v>3</v>
      </c>
      <c r="CG139" s="152"/>
      <c r="CH139" s="152"/>
      <c r="CI139" s="152"/>
      <c r="CJ139" s="152"/>
      <c r="CK139" s="153"/>
      <c r="CL139" s="129"/>
      <c r="CM139" s="130"/>
      <c r="CN139" s="130"/>
      <c r="CO139" s="130"/>
      <c r="CP139" s="130"/>
      <c r="CQ139" s="131"/>
    </row>
    <row r="140" spans="1:95" ht="41.25" customHeight="1" x14ac:dyDescent="0.2">
      <c r="A140" s="263" t="s">
        <v>134</v>
      </c>
      <c r="B140" s="154"/>
      <c r="C140" s="154"/>
      <c r="D140" s="154"/>
      <c r="E140" s="154"/>
      <c r="F140" s="154"/>
      <c r="G140" s="155"/>
      <c r="H140" s="136" t="s">
        <v>72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8"/>
      <c r="T140" s="250" t="s">
        <v>64</v>
      </c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1" t="s">
        <v>73</v>
      </c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17" t="s">
        <v>66</v>
      </c>
      <c r="BA140" s="217"/>
      <c r="BB140" s="217"/>
      <c r="BC140" s="217"/>
      <c r="BD140" s="217"/>
      <c r="BE140" s="217"/>
      <c r="BF140" s="217"/>
      <c r="BG140" s="217" t="s">
        <v>67</v>
      </c>
      <c r="BH140" s="217"/>
      <c r="BI140" s="217"/>
      <c r="BJ140" s="217"/>
      <c r="BK140" s="217"/>
      <c r="BL140" s="217"/>
      <c r="BM140" s="217"/>
      <c r="BN140" s="215">
        <v>100</v>
      </c>
      <c r="BO140" s="215"/>
      <c r="BP140" s="215"/>
      <c r="BQ140" s="215"/>
      <c r="BR140" s="215"/>
      <c r="BS140" s="215"/>
      <c r="BT140" s="215">
        <v>100</v>
      </c>
      <c r="BU140" s="215"/>
      <c r="BV140" s="215"/>
      <c r="BW140" s="215"/>
      <c r="BX140" s="215"/>
      <c r="BY140" s="215"/>
      <c r="BZ140" s="215">
        <v>100</v>
      </c>
      <c r="CA140" s="215"/>
      <c r="CB140" s="215"/>
      <c r="CC140" s="215"/>
      <c r="CD140" s="215"/>
      <c r="CE140" s="215"/>
      <c r="CF140" s="248">
        <v>3</v>
      </c>
      <c r="CG140" s="248"/>
      <c r="CH140" s="248"/>
      <c r="CI140" s="248"/>
      <c r="CJ140" s="248"/>
      <c r="CK140" s="248"/>
      <c r="CL140" s="215"/>
      <c r="CM140" s="215"/>
      <c r="CN140" s="215"/>
      <c r="CO140" s="215"/>
      <c r="CP140" s="215"/>
      <c r="CQ140" s="215"/>
    </row>
    <row r="141" spans="1:95" ht="7.5" customHeight="1" x14ac:dyDescent="0.2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</row>
    <row r="142" spans="1:95" ht="18" customHeight="1" x14ac:dyDescent="0.2">
      <c r="A142" s="161" t="s">
        <v>74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  <c r="CC142" s="161"/>
      <c r="CD142" s="161"/>
      <c r="CE142" s="161"/>
    </row>
    <row r="143" spans="1:95" ht="0.75" customHeight="1" x14ac:dyDescent="0.2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</row>
    <row r="144" spans="1:95" ht="65.25" customHeight="1" x14ac:dyDescent="0.2">
      <c r="A144" s="217" t="s">
        <v>36</v>
      </c>
      <c r="B144" s="217"/>
      <c r="C144" s="217"/>
      <c r="D144" s="217"/>
      <c r="E144" s="217"/>
      <c r="F144" s="217"/>
      <c r="G144" s="217"/>
      <c r="H144" s="198" t="s">
        <v>76</v>
      </c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200"/>
      <c r="T144" s="145" t="s">
        <v>77</v>
      </c>
      <c r="U144" s="146"/>
      <c r="V144" s="146"/>
      <c r="W144" s="146"/>
      <c r="X144" s="146"/>
      <c r="Y144" s="146"/>
      <c r="Z144" s="146"/>
      <c r="AA144" s="146"/>
      <c r="AB144" s="147"/>
      <c r="AC144" s="145" t="s">
        <v>78</v>
      </c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7"/>
      <c r="BB144" s="145" t="s">
        <v>79</v>
      </c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7"/>
      <c r="BQ144" s="145" t="s">
        <v>80</v>
      </c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7"/>
      <c r="CF144" s="217" t="s">
        <v>81</v>
      </c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</row>
    <row r="145" spans="1:95" ht="15.75" customHeight="1" x14ac:dyDescent="0.2">
      <c r="A145" s="217"/>
      <c r="B145" s="217"/>
      <c r="C145" s="217"/>
      <c r="D145" s="217"/>
      <c r="E145" s="217"/>
      <c r="F145" s="217"/>
      <c r="G145" s="217"/>
      <c r="H145" s="198" t="s">
        <v>42</v>
      </c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200"/>
      <c r="T145" s="204" t="s">
        <v>42</v>
      </c>
      <c r="U145" s="205"/>
      <c r="V145" s="205"/>
      <c r="W145" s="205"/>
      <c r="X145" s="205"/>
      <c r="Y145" s="205"/>
      <c r="Z145" s="205"/>
      <c r="AA145" s="205"/>
      <c r="AB145" s="206"/>
      <c r="AC145" s="198" t="s">
        <v>42</v>
      </c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200"/>
      <c r="AS145" s="198" t="s">
        <v>82</v>
      </c>
      <c r="AT145" s="199"/>
      <c r="AU145" s="199"/>
      <c r="AV145" s="199"/>
      <c r="AW145" s="199"/>
      <c r="AX145" s="199"/>
      <c r="AY145" s="199"/>
      <c r="AZ145" s="199"/>
      <c r="BA145" s="200"/>
      <c r="BB145" s="207" t="s">
        <v>6</v>
      </c>
      <c r="BC145" s="208"/>
      <c r="BD145" s="170" t="s">
        <v>12</v>
      </c>
      <c r="BE145" s="170"/>
      <c r="BF145" s="96"/>
      <c r="BG145" s="207" t="s">
        <v>6</v>
      </c>
      <c r="BH145" s="208"/>
      <c r="BI145" s="170" t="s">
        <v>6</v>
      </c>
      <c r="BJ145" s="170"/>
      <c r="BK145" s="96"/>
      <c r="BL145" s="207" t="s">
        <v>6</v>
      </c>
      <c r="BM145" s="208"/>
      <c r="BN145" s="170" t="s">
        <v>207</v>
      </c>
      <c r="BO145" s="170"/>
      <c r="BP145" s="96"/>
      <c r="BQ145" s="207" t="s">
        <v>6</v>
      </c>
      <c r="BR145" s="208"/>
      <c r="BS145" s="170" t="s">
        <v>12</v>
      </c>
      <c r="BT145" s="170"/>
      <c r="BU145" s="96"/>
      <c r="BV145" s="207" t="s">
        <v>6</v>
      </c>
      <c r="BW145" s="208"/>
      <c r="BX145" s="170" t="s">
        <v>6</v>
      </c>
      <c r="BY145" s="170"/>
      <c r="BZ145" s="96"/>
      <c r="CA145" s="207" t="s">
        <v>6</v>
      </c>
      <c r="CB145" s="208"/>
      <c r="CC145" s="170" t="s">
        <v>207</v>
      </c>
      <c r="CD145" s="170"/>
      <c r="CE145" s="96"/>
      <c r="CF145" s="198" t="s">
        <v>45</v>
      </c>
      <c r="CG145" s="199"/>
      <c r="CH145" s="199"/>
      <c r="CI145" s="199"/>
      <c r="CJ145" s="199"/>
      <c r="CK145" s="200"/>
      <c r="CL145" s="198" t="s">
        <v>46</v>
      </c>
      <c r="CM145" s="199"/>
      <c r="CN145" s="199"/>
      <c r="CO145" s="199"/>
      <c r="CP145" s="199"/>
      <c r="CQ145" s="200"/>
    </row>
    <row r="146" spans="1:95" ht="2.4500000000000002" customHeight="1" x14ac:dyDescent="0.2">
      <c r="A146" s="217"/>
      <c r="B146" s="217"/>
      <c r="C146" s="217"/>
      <c r="D146" s="217"/>
      <c r="E146" s="217"/>
      <c r="F146" s="217"/>
      <c r="G146" s="217"/>
      <c r="H146" s="204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6"/>
      <c r="T146" s="204"/>
      <c r="U146" s="205"/>
      <c r="V146" s="205"/>
      <c r="W146" s="205"/>
      <c r="X146" s="205"/>
      <c r="Y146" s="205"/>
      <c r="Z146" s="205"/>
      <c r="AA146" s="205"/>
      <c r="AB146" s="206"/>
      <c r="AC146" s="204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6"/>
      <c r="AS146" s="204"/>
      <c r="AT146" s="205"/>
      <c r="AU146" s="205"/>
      <c r="AV146" s="205"/>
      <c r="AW146" s="205"/>
      <c r="AX146" s="205"/>
      <c r="AY146" s="205"/>
      <c r="AZ146" s="205"/>
      <c r="BA146" s="206"/>
      <c r="BB146" s="204" t="s">
        <v>83</v>
      </c>
      <c r="BC146" s="205"/>
      <c r="BD146" s="205"/>
      <c r="BE146" s="205"/>
      <c r="BF146" s="206"/>
      <c r="BG146" s="204" t="s">
        <v>84</v>
      </c>
      <c r="BH146" s="205"/>
      <c r="BI146" s="205"/>
      <c r="BJ146" s="205"/>
      <c r="BK146" s="206"/>
      <c r="BL146" s="204" t="s">
        <v>85</v>
      </c>
      <c r="BM146" s="205"/>
      <c r="BN146" s="205"/>
      <c r="BO146" s="205"/>
      <c r="BP146" s="206"/>
      <c r="BQ146" s="204" t="s">
        <v>83</v>
      </c>
      <c r="BR146" s="205"/>
      <c r="BS146" s="205"/>
      <c r="BT146" s="205"/>
      <c r="BU146" s="206"/>
      <c r="BV146" s="204" t="s">
        <v>84</v>
      </c>
      <c r="BW146" s="205"/>
      <c r="BX146" s="205"/>
      <c r="BY146" s="205"/>
      <c r="BZ146" s="206"/>
      <c r="CA146" s="204" t="s">
        <v>85</v>
      </c>
      <c r="CB146" s="205"/>
      <c r="CC146" s="205"/>
      <c r="CD146" s="205"/>
      <c r="CE146" s="206"/>
      <c r="CF146" s="204"/>
      <c r="CG146" s="205"/>
      <c r="CH146" s="205"/>
      <c r="CI146" s="205"/>
      <c r="CJ146" s="205"/>
      <c r="CK146" s="206"/>
      <c r="CL146" s="204"/>
      <c r="CM146" s="205"/>
      <c r="CN146" s="205"/>
      <c r="CO146" s="205"/>
      <c r="CP146" s="205"/>
      <c r="CQ146" s="206"/>
    </row>
    <row r="147" spans="1:95" ht="13.5" customHeight="1" x14ac:dyDescent="0.2">
      <c r="A147" s="217"/>
      <c r="B147" s="217"/>
      <c r="C147" s="217"/>
      <c r="D147" s="217"/>
      <c r="E147" s="217"/>
      <c r="F147" s="217"/>
      <c r="G147" s="217"/>
      <c r="H147" s="204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6"/>
      <c r="T147" s="204"/>
      <c r="U147" s="205"/>
      <c r="V147" s="205"/>
      <c r="W147" s="205"/>
      <c r="X147" s="205"/>
      <c r="Y147" s="205"/>
      <c r="Z147" s="205"/>
      <c r="AA147" s="205"/>
      <c r="AB147" s="206"/>
      <c r="AC147" s="204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6"/>
      <c r="AS147" s="201"/>
      <c r="AT147" s="202"/>
      <c r="AU147" s="202"/>
      <c r="AV147" s="202"/>
      <c r="AW147" s="202"/>
      <c r="AX147" s="202"/>
      <c r="AY147" s="202"/>
      <c r="AZ147" s="202"/>
      <c r="BA147" s="203"/>
      <c r="BB147" s="204"/>
      <c r="BC147" s="205"/>
      <c r="BD147" s="205"/>
      <c r="BE147" s="205"/>
      <c r="BF147" s="206"/>
      <c r="BG147" s="204"/>
      <c r="BH147" s="205"/>
      <c r="BI147" s="205"/>
      <c r="BJ147" s="205"/>
      <c r="BK147" s="206"/>
      <c r="BL147" s="204"/>
      <c r="BM147" s="205"/>
      <c r="BN147" s="205"/>
      <c r="BO147" s="205"/>
      <c r="BP147" s="206"/>
      <c r="BQ147" s="204"/>
      <c r="BR147" s="205"/>
      <c r="BS147" s="205"/>
      <c r="BT147" s="205"/>
      <c r="BU147" s="206"/>
      <c r="BV147" s="204"/>
      <c r="BW147" s="205"/>
      <c r="BX147" s="205"/>
      <c r="BY147" s="205"/>
      <c r="BZ147" s="206"/>
      <c r="CA147" s="204"/>
      <c r="CB147" s="205"/>
      <c r="CC147" s="205"/>
      <c r="CD147" s="205"/>
      <c r="CE147" s="206"/>
      <c r="CF147" s="204"/>
      <c r="CG147" s="205"/>
      <c r="CH147" s="205"/>
      <c r="CI147" s="205"/>
      <c r="CJ147" s="205"/>
      <c r="CK147" s="206"/>
      <c r="CL147" s="204"/>
      <c r="CM147" s="205"/>
      <c r="CN147" s="205"/>
      <c r="CO147" s="205"/>
      <c r="CP147" s="205"/>
      <c r="CQ147" s="206"/>
    </row>
    <row r="148" spans="1:95" ht="65.25" customHeight="1" x14ac:dyDescent="0.2">
      <c r="A148" s="217"/>
      <c r="B148" s="217"/>
      <c r="C148" s="217"/>
      <c r="D148" s="217"/>
      <c r="E148" s="217"/>
      <c r="F148" s="217"/>
      <c r="G148" s="217"/>
      <c r="H148" s="201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3"/>
      <c r="T148" s="201"/>
      <c r="U148" s="202"/>
      <c r="V148" s="202"/>
      <c r="W148" s="202"/>
      <c r="X148" s="202"/>
      <c r="Y148" s="202"/>
      <c r="Z148" s="202"/>
      <c r="AA148" s="202"/>
      <c r="AB148" s="203"/>
      <c r="AC148" s="201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3"/>
      <c r="AS148" s="145" t="s">
        <v>50</v>
      </c>
      <c r="AT148" s="146"/>
      <c r="AU148" s="146"/>
      <c r="AV148" s="146"/>
      <c r="AW148" s="147"/>
      <c r="AX148" s="145" t="s">
        <v>51</v>
      </c>
      <c r="AY148" s="146"/>
      <c r="AZ148" s="146"/>
      <c r="BA148" s="147"/>
      <c r="BB148" s="201"/>
      <c r="BC148" s="202"/>
      <c r="BD148" s="202"/>
      <c r="BE148" s="202"/>
      <c r="BF148" s="203"/>
      <c r="BG148" s="201"/>
      <c r="BH148" s="202"/>
      <c r="BI148" s="202"/>
      <c r="BJ148" s="202"/>
      <c r="BK148" s="203"/>
      <c r="BL148" s="201"/>
      <c r="BM148" s="202"/>
      <c r="BN148" s="202"/>
      <c r="BO148" s="202"/>
      <c r="BP148" s="203"/>
      <c r="BQ148" s="201"/>
      <c r="BR148" s="202"/>
      <c r="BS148" s="202"/>
      <c r="BT148" s="202"/>
      <c r="BU148" s="203"/>
      <c r="BV148" s="201"/>
      <c r="BW148" s="202"/>
      <c r="BX148" s="202"/>
      <c r="BY148" s="202"/>
      <c r="BZ148" s="203"/>
      <c r="CA148" s="201"/>
      <c r="CB148" s="202"/>
      <c r="CC148" s="202"/>
      <c r="CD148" s="202"/>
      <c r="CE148" s="203"/>
      <c r="CF148" s="201"/>
      <c r="CG148" s="202"/>
      <c r="CH148" s="202"/>
      <c r="CI148" s="202"/>
      <c r="CJ148" s="202"/>
      <c r="CK148" s="203"/>
      <c r="CL148" s="201"/>
      <c r="CM148" s="202"/>
      <c r="CN148" s="202"/>
      <c r="CO148" s="202"/>
      <c r="CP148" s="202"/>
      <c r="CQ148" s="203"/>
    </row>
    <row r="149" spans="1:95" ht="15" customHeight="1" x14ac:dyDescent="0.2">
      <c r="A149" s="217" t="s">
        <v>27</v>
      </c>
      <c r="B149" s="217"/>
      <c r="C149" s="217"/>
      <c r="D149" s="217"/>
      <c r="E149" s="217"/>
      <c r="F149" s="217"/>
      <c r="G149" s="217"/>
      <c r="H149" s="145" t="s">
        <v>52</v>
      </c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7"/>
      <c r="T149" s="145" t="s">
        <v>53</v>
      </c>
      <c r="U149" s="146"/>
      <c r="V149" s="146"/>
      <c r="W149" s="146"/>
      <c r="X149" s="146"/>
      <c r="Y149" s="146"/>
      <c r="Z149" s="146"/>
      <c r="AA149" s="146"/>
      <c r="AB149" s="147"/>
      <c r="AC149" s="198" t="s">
        <v>54</v>
      </c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200"/>
      <c r="AS149" s="145" t="s">
        <v>55</v>
      </c>
      <c r="AT149" s="146"/>
      <c r="AU149" s="146"/>
      <c r="AV149" s="146"/>
      <c r="AW149" s="147"/>
      <c r="AX149" s="145" t="s">
        <v>56</v>
      </c>
      <c r="AY149" s="146"/>
      <c r="AZ149" s="146"/>
      <c r="BA149" s="147"/>
      <c r="BB149" s="217" t="s">
        <v>57</v>
      </c>
      <c r="BC149" s="217"/>
      <c r="BD149" s="217"/>
      <c r="BE149" s="217"/>
      <c r="BF149" s="217"/>
      <c r="BG149" s="217" t="s">
        <v>58</v>
      </c>
      <c r="BH149" s="217"/>
      <c r="BI149" s="217"/>
      <c r="BJ149" s="217"/>
      <c r="BK149" s="217"/>
      <c r="BL149" s="217" t="s">
        <v>59</v>
      </c>
      <c r="BM149" s="217"/>
      <c r="BN149" s="217"/>
      <c r="BO149" s="217"/>
      <c r="BP149" s="217"/>
      <c r="BQ149" s="217" t="s">
        <v>60</v>
      </c>
      <c r="BR149" s="217"/>
      <c r="BS149" s="217"/>
      <c r="BT149" s="217"/>
      <c r="BU149" s="217"/>
      <c r="BV149" s="217" t="s">
        <v>61</v>
      </c>
      <c r="BW149" s="217"/>
      <c r="BX149" s="217"/>
      <c r="BY149" s="217"/>
      <c r="BZ149" s="217"/>
      <c r="CA149" s="217" t="s">
        <v>86</v>
      </c>
      <c r="CB149" s="217"/>
      <c r="CC149" s="217"/>
      <c r="CD149" s="217"/>
      <c r="CE149" s="217"/>
      <c r="CF149" s="217" t="s">
        <v>87</v>
      </c>
      <c r="CG149" s="217"/>
      <c r="CH149" s="217"/>
      <c r="CI149" s="217"/>
      <c r="CJ149" s="217"/>
      <c r="CK149" s="217"/>
      <c r="CL149" s="217" t="s">
        <v>88</v>
      </c>
      <c r="CM149" s="217"/>
      <c r="CN149" s="217"/>
      <c r="CO149" s="217"/>
      <c r="CP149" s="217"/>
      <c r="CQ149" s="217"/>
    </row>
    <row r="150" spans="1:95" ht="42" customHeight="1" x14ac:dyDescent="0.2">
      <c r="A150" s="263" t="s">
        <v>131</v>
      </c>
      <c r="B150" s="154"/>
      <c r="C150" s="154"/>
      <c r="D150" s="154"/>
      <c r="E150" s="154"/>
      <c r="F150" s="154"/>
      <c r="G150" s="155"/>
      <c r="H150" s="136" t="s">
        <v>63</v>
      </c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8"/>
      <c r="T150" s="129" t="s">
        <v>64</v>
      </c>
      <c r="U150" s="130"/>
      <c r="V150" s="130"/>
      <c r="W150" s="130"/>
      <c r="X150" s="130"/>
      <c r="Y150" s="130"/>
      <c r="Z150" s="130"/>
      <c r="AA150" s="130"/>
      <c r="AB150" s="131"/>
      <c r="AC150" s="142" t="s">
        <v>135</v>
      </c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4"/>
      <c r="AS150" s="145" t="s">
        <v>90</v>
      </c>
      <c r="AT150" s="146"/>
      <c r="AU150" s="146"/>
      <c r="AV150" s="146"/>
      <c r="AW150" s="147"/>
      <c r="AX150" s="177" t="s">
        <v>91</v>
      </c>
      <c r="AY150" s="178"/>
      <c r="AZ150" s="178"/>
      <c r="BA150" s="179"/>
      <c r="BB150" s="129">
        <f>250-5</f>
        <v>245</v>
      </c>
      <c r="BC150" s="130"/>
      <c r="BD150" s="130"/>
      <c r="BE150" s="130"/>
      <c r="BF150" s="131"/>
      <c r="BG150" s="129">
        <v>269</v>
      </c>
      <c r="BH150" s="130"/>
      <c r="BI150" s="130"/>
      <c r="BJ150" s="130"/>
      <c r="BK150" s="131"/>
      <c r="BL150" s="129">
        <v>269</v>
      </c>
      <c r="BM150" s="130"/>
      <c r="BN150" s="130"/>
      <c r="BO150" s="130"/>
      <c r="BP150" s="131"/>
      <c r="BQ150" s="129"/>
      <c r="BR150" s="130"/>
      <c r="BS150" s="130"/>
      <c r="BT150" s="130"/>
      <c r="BU150" s="131"/>
      <c r="BV150" s="129"/>
      <c r="BW150" s="130"/>
      <c r="BX150" s="130"/>
      <c r="BY150" s="130"/>
      <c r="BZ150" s="131"/>
      <c r="CA150" s="129"/>
      <c r="CB150" s="130"/>
      <c r="CC150" s="130"/>
      <c r="CD150" s="130"/>
      <c r="CE150" s="131"/>
      <c r="CF150" s="132">
        <v>3</v>
      </c>
      <c r="CG150" s="132"/>
      <c r="CH150" s="132"/>
      <c r="CI150" s="132"/>
      <c r="CJ150" s="132"/>
      <c r="CK150" s="132"/>
      <c r="CL150" s="129"/>
      <c r="CM150" s="130"/>
      <c r="CN150" s="130"/>
      <c r="CO150" s="130"/>
      <c r="CP150" s="130"/>
      <c r="CQ150" s="131"/>
    </row>
    <row r="151" spans="1:95" s="89" customFormat="1" ht="42" customHeight="1" x14ac:dyDescent="0.2">
      <c r="A151" s="133" t="s">
        <v>132</v>
      </c>
      <c r="B151" s="154"/>
      <c r="C151" s="154"/>
      <c r="D151" s="154"/>
      <c r="E151" s="154"/>
      <c r="F151" s="154"/>
      <c r="G151" s="155"/>
      <c r="H151" s="136" t="s">
        <v>69</v>
      </c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8"/>
      <c r="T151" s="129" t="s">
        <v>64</v>
      </c>
      <c r="U151" s="130"/>
      <c r="V151" s="130"/>
      <c r="W151" s="130"/>
      <c r="X151" s="130"/>
      <c r="Y151" s="130"/>
      <c r="Z151" s="130"/>
      <c r="AA151" s="130"/>
      <c r="AB151" s="131"/>
      <c r="AC151" s="142" t="s">
        <v>135</v>
      </c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4"/>
      <c r="AS151" s="145" t="s">
        <v>90</v>
      </c>
      <c r="AT151" s="146"/>
      <c r="AU151" s="146"/>
      <c r="AV151" s="146"/>
      <c r="AW151" s="147"/>
      <c r="AX151" s="177" t="s">
        <v>91</v>
      </c>
      <c r="AY151" s="178"/>
      <c r="AZ151" s="178"/>
      <c r="BA151" s="179"/>
      <c r="BB151" s="129">
        <f>250-5</f>
        <v>245</v>
      </c>
      <c r="BC151" s="130"/>
      <c r="BD151" s="130"/>
      <c r="BE151" s="130"/>
      <c r="BF151" s="131"/>
      <c r="BG151" s="129">
        <v>269</v>
      </c>
      <c r="BH151" s="130"/>
      <c r="BI151" s="130"/>
      <c r="BJ151" s="130"/>
      <c r="BK151" s="131"/>
      <c r="BL151" s="129">
        <v>269</v>
      </c>
      <c r="BM151" s="130"/>
      <c r="BN151" s="130"/>
      <c r="BO151" s="130"/>
      <c r="BP151" s="131"/>
      <c r="BQ151" s="129"/>
      <c r="BR151" s="130"/>
      <c r="BS151" s="130"/>
      <c r="BT151" s="130"/>
      <c r="BU151" s="131"/>
      <c r="BV151" s="129"/>
      <c r="BW151" s="130"/>
      <c r="BX151" s="130"/>
      <c r="BY151" s="130"/>
      <c r="BZ151" s="131"/>
      <c r="CA151" s="129"/>
      <c r="CB151" s="130"/>
      <c r="CC151" s="130"/>
      <c r="CD151" s="130"/>
      <c r="CE151" s="131"/>
      <c r="CF151" s="132">
        <v>3</v>
      </c>
      <c r="CG151" s="132"/>
      <c r="CH151" s="132"/>
      <c r="CI151" s="132"/>
      <c r="CJ151" s="132"/>
      <c r="CK151" s="132"/>
      <c r="CL151" s="129"/>
      <c r="CM151" s="130"/>
      <c r="CN151" s="130"/>
      <c r="CO151" s="130"/>
      <c r="CP151" s="130"/>
      <c r="CQ151" s="131"/>
    </row>
    <row r="152" spans="1:95" ht="41.25" customHeight="1" x14ac:dyDescent="0.2">
      <c r="A152" s="145" t="s">
        <v>176</v>
      </c>
      <c r="B152" s="146"/>
      <c r="C152" s="146"/>
      <c r="D152" s="146"/>
      <c r="E152" s="146"/>
      <c r="F152" s="146"/>
      <c r="G152" s="147"/>
      <c r="H152" s="136" t="s">
        <v>175</v>
      </c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8"/>
      <c r="T152" s="129" t="s">
        <v>64</v>
      </c>
      <c r="U152" s="130"/>
      <c r="V152" s="130"/>
      <c r="W152" s="130"/>
      <c r="X152" s="130"/>
      <c r="Y152" s="130"/>
      <c r="Z152" s="130"/>
      <c r="AA152" s="130"/>
      <c r="AB152" s="131"/>
      <c r="AC152" s="142" t="s">
        <v>135</v>
      </c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4"/>
      <c r="AS152" s="145" t="s">
        <v>90</v>
      </c>
      <c r="AT152" s="146"/>
      <c r="AU152" s="146"/>
      <c r="AV152" s="146"/>
      <c r="AW152" s="147"/>
      <c r="AX152" s="177" t="s">
        <v>91</v>
      </c>
      <c r="AY152" s="178"/>
      <c r="AZ152" s="178"/>
      <c r="BA152" s="179"/>
      <c r="BB152" s="129">
        <v>9</v>
      </c>
      <c r="BC152" s="130"/>
      <c r="BD152" s="130"/>
      <c r="BE152" s="130"/>
      <c r="BF152" s="131"/>
      <c r="BG152" s="129">
        <v>160</v>
      </c>
      <c r="BH152" s="130"/>
      <c r="BI152" s="130"/>
      <c r="BJ152" s="130"/>
      <c r="BK152" s="131"/>
      <c r="BL152" s="129">
        <v>160</v>
      </c>
      <c r="BM152" s="130"/>
      <c r="BN152" s="130"/>
      <c r="BO152" s="130"/>
      <c r="BP152" s="131"/>
      <c r="BQ152" s="129"/>
      <c r="BR152" s="130"/>
      <c r="BS152" s="130"/>
      <c r="BT152" s="130"/>
      <c r="BU152" s="131"/>
      <c r="BV152" s="129"/>
      <c r="BW152" s="130"/>
      <c r="BX152" s="130"/>
      <c r="BY152" s="130"/>
      <c r="BZ152" s="131"/>
      <c r="CA152" s="129"/>
      <c r="CB152" s="130"/>
      <c r="CC152" s="130"/>
      <c r="CD152" s="130"/>
      <c r="CE152" s="131"/>
      <c r="CF152" s="132">
        <v>3</v>
      </c>
      <c r="CG152" s="132"/>
      <c r="CH152" s="132"/>
      <c r="CI152" s="132"/>
      <c r="CJ152" s="132"/>
      <c r="CK152" s="132"/>
      <c r="CL152" s="129"/>
      <c r="CM152" s="130"/>
      <c r="CN152" s="130"/>
      <c r="CO152" s="130"/>
      <c r="CP152" s="130"/>
      <c r="CQ152" s="131"/>
    </row>
    <row r="153" spans="1:95" ht="39.75" customHeight="1" x14ac:dyDescent="0.2">
      <c r="A153" s="263" t="s">
        <v>134</v>
      </c>
      <c r="B153" s="154"/>
      <c r="C153" s="154"/>
      <c r="D153" s="154"/>
      <c r="E153" s="154"/>
      <c r="F153" s="154"/>
      <c r="G153" s="155"/>
      <c r="H153" s="136" t="s">
        <v>72</v>
      </c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8"/>
      <c r="T153" s="129" t="s">
        <v>64</v>
      </c>
      <c r="U153" s="130"/>
      <c r="V153" s="130"/>
      <c r="W153" s="130"/>
      <c r="X153" s="130"/>
      <c r="Y153" s="130"/>
      <c r="Z153" s="130"/>
      <c r="AA153" s="130"/>
      <c r="AB153" s="131"/>
      <c r="AC153" s="142" t="s">
        <v>135</v>
      </c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4"/>
      <c r="AS153" s="145" t="s">
        <v>90</v>
      </c>
      <c r="AT153" s="146"/>
      <c r="AU153" s="146"/>
      <c r="AV153" s="146"/>
      <c r="AW153" s="147"/>
      <c r="AX153" s="177" t="s">
        <v>91</v>
      </c>
      <c r="AY153" s="178"/>
      <c r="AZ153" s="178"/>
      <c r="BA153" s="179"/>
      <c r="BB153" s="215">
        <v>20</v>
      </c>
      <c r="BC153" s="215"/>
      <c r="BD153" s="215"/>
      <c r="BE153" s="215"/>
      <c r="BF153" s="215"/>
      <c r="BG153" s="215">
        <v>167</v>
      </c>
      <c r="BH153" s="215"/>
      <c r="BI153" s="215"/>
      <c r="BJ153" s="215"/>
      <c r="BK153" s="215"/>
      <c r="BL153" s="215">
        <v>167</v>
      </c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132">
        <v>3</v>
      </c>
      <c r="CG153" s="132"/>
      <c r="CH153" s="132"/>
      <c r="CI153" s="132"/>
      <c r="CJ153" s="132"/>
      <c r="CK153" s="132"/>
      <c r="CL153" s="215"/>
      <c r="CM153" s="215"/>
      <c r="CN153" s="215"/>
      <c r="CO153" s="215"/>
      <c r="CP153" s="215"/>
      <c r="CQ153" s="215"/>
    </row>
    <row r="154" spans="1:95" ht="7.5" customHeight="1" x14ac:dyDescent="0.2"/>
    <row r="155" spans="1:95" ht="15" customHeight="1" x14ac:dyDescent="0.2">
      <c r="A155" s="161" t="s">
        <v>92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</row>
    <row r="156" spans="1:95" ht="12" customHeight="1" x14ac:dyDescent="0.2">
      <c r="A156" s="246"/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46"/>
      <c r="AQ156" s="246"/>
      <c r="AR156" s="246"/>
      <c r="AS156" s="246"/>
      <c r="AT156" s="246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</row>
    <row r="157" spans="1:95" ht="15" customHeight="1" x14ac:dyDescent="0.2">
      <c r="A157" s="166" t="s">
        <v>93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8"/>
    </row>
    <row r="158" spans="1:95" ht="15" customHeight="1" x14ac:dyDescent="0.2">
      <c r="A158" s="247" t="s">
        <v>94</v>
      </c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 t="s">
        <v>95</v>
      </c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 t="s">
        <v>96</v>
      </c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 t="s">
        <v>97</v>
      </c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2" t="s">
        <v>50</v>
      </c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</row>
    <row r="159" spans="1:95" ht="15" customHeight="1" x14ac:dyDescent="0.2">
      <c r="A159" s="242" t="s">
        <v>27</v>
      </c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 t="s">
        <v>52</v>
      </c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 t="s">
        <v>53</v>
      </c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 t="s">
        <v>54</v>
      </c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 t="s">
        <v>55</v>
      </c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</row>
    <row r="160" spans="1:95" ht="18.75" customHeight="1" x14ac:dyDescent="0.2">
      <c r="A160" s="217" t="s">
        <v>98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 t="s">
        <v>99</v>
      </c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 t="s">
        <v>100</v>
      </c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 t="s">
        <v>101</v>
      </c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35" t="s">
        <v>102</v>
      </c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</row>
    <row r="161" spans="1:95" ht="39.75" customHeight="1" x14ac:dyDescent="0.2">
      <c r="A161" s="217" t="s">
        <v>103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 t="s">
        <v>104</v>
      </c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 t="s">
        <v>105</v>
      </c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 t="s">
        <v>106</v>
      </c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35" t="s">
        <v>107</v>
      </c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</row>
    <row r="162" spans="1:95" ht="37.5" customHeight="1" x14ac:dyDescent="0.2">
      <c r="A162" s="217" t="s">
        <v>103</v>
      </c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 t="s">
        <v>104</v>
      </c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 t="s">
        <v>105</v>
      </c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 t="s">
        <v>108</v>
      </c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35" t="s">
        <v>109</v>
      </c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</row>
    <row r="163" spans="1:95" ht="37.5" customHeight="1" x14ac:dyDescent="0.2">
      <c r="A163" s="217" t="s">
        <v>103</v>
      </c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 t="s">
        <v>104</v>
      </c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 t="s">
        <v>339</v>
      </c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 t="s">
        <v>340</v>
      </c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35" t="s">
        <v>341</v>
      </c>
      <c r="AY163" s="235"/>
      <c r="AZ163" s="235"/>
      <c r="BA163" s="235"/>
      <c r="BB163" s="235"/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  <c r="BM163" s="235"/>
      <c r="BN163" s="235"/>
      <c r="BO163" s="235"/>
      <c r="BP163" s="235"/>
      <c r="BQ163" s="235"/>
      <c r="BR163" s="235"/>
      <c r="BS163" s="235"/>
      <c r="BT163" s="235"/>
      <c r="BU163" s="235"/>
      <c r="BV163" s="235"/>
      <c r="BW163" s="235"/>
      <c r="BX163" s="235"/>
      <c r="BY163" s="235"/>
      <c r="BZ163" s="235"/>
      <c r="CA163" s="235"/>
      <c r="CB163" s="235"/>
      <c r="CC163" s="235"/>
      <c r="CD163" s="235"/>
      <c r="CE163" s="235"/>
      <c r="CF163" s="235"/>
      <c r="CG163" s="235"/>
      <c r="CH163" s="235"/>
      <c r="CI163" s="235"/>
      <c r="CJ163" s="235"/>
      <c r="CK163" s="235"/>
      <c r="CL163" s="235"/>
      <c r="CM163" s="235"/>
      <c r="CN163" s="235"/>
      <c r="CO163" s="235"/>
      <c r="CP163" s="235"/>
      <c r="CQ163" s="235"/>
    </row>
    <row r="164" spans="1:95" ht="8.25" customHeight="1" x14ac:dyDescent="0.2"/>
    <row r="165" spans="1:95" ht="16.5" customHeight="1" x14ac:dyDescent="0.2">
      <c r="A165" s="161" t="s">
        <v>110</v>
      </c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</row>
    <row r="166" spans="1:95" ht="21" customHeight="1" x14ac:dyDescent="0.2">
      <c r="A166" s="243" t="s">
        <v>111</v>
      </c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</row>
    <row r="167" spans="1:95" ht="96" customHeight="1" x14ac:dyDescent="0.2">
      <c r="A167" s="244" t="s">
        <v>112</v>
      </c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</row>
    <row r="168" spans="1:95" x14ac:dyDescent="0.2">
      <c r="A168" s="245" t="s">
        <v>113</v>
      </c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</row>
    <row r="169" spans="1:95" ht="3" customHeight="1" x14ac:dyDescent="0.2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  <c r="CC169" s="161"/>
      <c r="CD169" s="161"/>
      <c r="CE169" s="161"/>
    </row>
    <row r="170" spans="1:95" ht="18" customHeight="1" x14ac:dyDescent="0.2">
      <c r="A170" s="161" t="s">
        <v>114</v>
      </c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</row>
    <row r="171" spans="1:95" ht="6" customHeight="1" x14ac:dyDescent="0.2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</row>
    <row r="172" spans="1:95" ht="15" customHeight="1" x14ac:dyDescent="0.2">
      <c r="A172" s="166" t="s">
        <v>115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8"/>
      <c r="Y172" s="166" t="s">
        <v>116</v>
      </c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8"/>
      <c r="BM172" s="166" t="s">
        <v>117</v>
      </c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167"/>
      <c r="CO172" s="167"/>
      <c r="CP172" s="167"/>
      <c r="CQ172" s="168"/>
    </row>
    <row r="173" spans="1:95" ht="15" customHeight="1" x14ac:dyDescent="0.2">
      <c r="A173" s="242" t="s">
        <v>27</v>
      </c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166" t="s">
        <v>52</v>
      </c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8"/>
      <c r="BM173" s="242" t="s">
        <v>53</v>
      </c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</row>
    <row r="174" spans="1:95" ht="64.5" customHeight="1" x14ac:dyDescent="0.2">
      <c r="A174" s="235" t="s">
        <v>118</v>
      </c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6" t="s">
        <v>119</v>
      </c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5" t="s">
        <v>120</v>
      </c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</row>
    <row r="175" spans="1:95" ht="78" customHeight="1" x14ac:dyDescent="0.2">
      <c r="A175" s="169" t="s">
        <v>121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1"/>
      <c r="Y175" s="239" t="s">
        <v>122</v>
      </c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1"/>
      <c r="BM175" s="235" t="s">
        <v>123</v>
      </c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</row>
    <row r="176" spans="1:95" ht="31.5" customHeight="1" x14ac:dyDescent="0.2">
      <c r="A176" s="235" t="s">
        <v>124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6" t="s">
        <v>122</v>
      </c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5" t="s">
        <v>125</v>
      </c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</row>
    <row r="177" spans="1:95" ht="15" customHeight="1" x14ac:dyDescent="0.2">
      <c r="A177" s="237" t="s">
        <v>126</v>
      </c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</row>
    <row r="178" spans="1:95" ht="27.75" customHeight="1" x14ac:dyDescent="0.2">
      <c r="A178" s="176" t="s">
        <v>127</v>
      </c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6"/>
      <c r="BT178" s="176"/>
      <c r="BU178" s="176"/>
      <c r="BV178" s="176"/>
      <c r="BW178" s="176"/>
      <c r="BX178" s="176"/>
      <c r="BY178" s="176"/>
      <c r="BZ178" s="176"/>
      <c r="CA178" s="176"/>
      <c r="CB178" s="176"/>
      <c r="CC178" s="176"/>
      <c r="CD178" s="176"/>
      <c r="CE178" s="176"/>
      <c r="CF178" s="176"/>
      <c r="CG178" s="176"/>
      <c r="CH178" s="176"/>
      <c r="CI178" s="176"/>
      <c r="CJ178" s="176"/>
      <c r="CK178" s="176"/>
      <c r="CL178" s="176"/>
      <c r="CM178" s="176"/>
      <c r="CN178" s="176"/>
      <c r="CO178" s="176"/>
      <c r="CP178" s="176"/>
      <c r="CQ178" s="176"/>
    </row>
    <row r="179" spans="1:95" ht="15" customHeight="1" x14ac:dyDescent="0.2">
      <c r="A179" s="238" t="s">
        <v>128</v>
      </c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  <c r="CO179" s="238"/>
      <c r="CP179" s="238"/>
      <c r="CQ179" s="238"/>
    </row>
    <row r="180" spans="1:95" ht="26.25" customHeight="1" x14ac:dyDescent="0.2">
      <c r="A180" s="176" t="s">
        <v>129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176"/>
      <c r="BN180" s="176"/>
      <c r="BO180" s="176"/>
      <c r="BP180" s="176"/>
      <c r="BQ180" s="176"/>
      <c r="BR180" s="176"/>
      <c r="BS180" s="176"/>
      <c r="BT180" s="176"/>
      <c r="BU180" s="176"/>
      <c r="BV180" s="176"/>
      <c r="BW180" s="176"/>
      <c r="BX180" s="176"/>
      <c r="BY180" s="176"/>
      <c r="BZ180" s="176"/>
      <c r="CA180" s="176"/>
      <c r="CB180" s="176"/>
      <c r="CC180" s="176"/>
      <c r="CD180" s="176"/>
      <c r="CE180" s="176"/>
      <c r="CF180" s="176"/>
      <c r="CG180" s="176"/>
      <c r="CH180" s="176"/>
      <c r="CI180" s="176"/>
      <c r="CJ180" s="176"/>
      <c r="CK180" s="176"/>
      <c r="CL180" s="176"/>
      <c r="CM180" s="176"/>
      <c r="CN180" s="176"/>
      <c r="CO180" s="176"/>
      <c r="CP180" s="176"/>
      <c r="CQ180" s="176"/>
    </row>
    <row r="181" spans="1:95" ht="3.75" customHeight="1" x14ac:dyDescent="0.2"/>
    <row r="182" spans="1:95" ht="15" customHeight="1" x14ac:dyDescent="0.2">
      <c r="A182" s="172" t="s">
        <v>136</v>
      </c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2"/>
      <c r="BW182" s="172"/>
      <c r="BX182" s="172"/>
      <c r="BY182" s="172"/>
      <c r="BZ182" s="172"/>
      <c r="CA182" s="172"/>
      <c r="CB182" s="172"/>
      <c r="CC182" s="172"/>
      <c r="CD182" s="172"/>
      <c r="CE182" s="172"/>
    </row>
    <row r="183" spans="1:95" ht="8.25" customHeight="1" x14ac:dyDescent="0.2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</row>
    <row r="184" spans="1:95" ht="15" customHeight="1" x14ac:dyDescent="0.2">
      <c r="A184" s="220" t="s">
        <v>26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34"/>
      <c r="AQ184" s="234"/>
      <c r="AR184" s="234"/>
      <c r="AS184" s="234"/>
      <c r="AT184" s="234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</row>
    <row r="185" spans="1:95" ht="5.25" customHeight="1" thickBot="1" x14ac:dyDescent="0.25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0"/>
      <c r="CC185" s="220"/>
      <c r="CD185" s="220"/>
      <c r="CE185" s="220"/>
    </row>
    <row r="186" spans="1:95" x14ac:dyDescent="0.2">
      <c r="A186" s="161" t="s">
        <v>137</v>
      </c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3"/>
      <c r="AY186" s="173"/>
      <c r="AZ186" s="173"/>
      <c r="BA186" s="173"/>
      <c r="BB186" s="173"/>
      <c r="BC186" s="173"/>
      <c r="BD186" s="173"/>
      <c r="BE186" s="173"/>
      <c r="BF186" s="173"/>
      <c r="BG186" s="316" t="s">
        <v>29</v>
      </c>
      <c r="BH186" s="316"/>
      <c r="BI186" s="316"/>
      <c r="BJ186" s="316"/>
      <c r="BK186" s="316"/>
      <c r="BL186" s="316"/>
      <c r="BM186" s="316"/>
      <c r="BN186" s="316"/>
      <c r="BO186" s="316"/>
      <c r="BP186" s="316"/>
      <c r="BQ186" s="316"/>
      <c r="BR186" s="316"/>
      <c r="BS186" s="316"/>
      <c r="BT186" s="316"/>
      <c r="BU186" s="316"/>
      <c r="BV186" s="316"/>
      <c r="BW186" s="316"/>
      <c r="BX186" s="316"/>
      <c r="BY186" s="316"/>
      <c r="BZ186" s="316"/>
      <c r="CA186" s="316"/>
      <c r="CB186" s="316"/>
      <c r="CC186" s="316"/>
      <c r="CD186" s="316"/>
      <c r="CE186" s="317"/>
      <c r="CF186" s="223"/>
      <c r="CG186" s="224"/>
      <c r="CH186" s="224"/>
      <c r="CI186" s="224"/>
      <c r="CJ186" s="224"/>
      <c r="CK186" s="224"/>
      <c r="CL186" s="224"/>
      <c r="CM186" s="224"/>
      <c r="CN186" s="224"/>
      <c r="CO186" s="224"/>
      <c r="CP186" s="224"/>
      <c r="CQ186" s="225"/>
    </row>
    <row r="187" spans="1:95" x14ac:dyDescent="0.2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3"/>
      <c r="AK187" s="173"/>
      <c r="AL187" s="173"/>
      <c r="AM187" s="173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316"/>
      <c r="BH187" s="316"/>
      <c r="BI187" s="316"/>
      <c r="BJ187" s="316"/>
      <c r="BK187" s="316"/>
      <c r="BL187" s="316"/>
      <c r="BM187" s="316"/>
      <c r="BN187" s="316"/>
      <c r="BO187" s="316"/>
      <c r="BP187" s="316"/>
      <c r="BQ187" s="316"/>
      <c r="BR187" s="316"/>
      <c r="BS187" s="316"/>
      <c r="BT187" s="316"/>
      <c r="BU187" s="316"/>
      <c r="BV187" s="316"/>
      <c r="BW187" s="316"/>
      <c r="BX187" s="316"/>
      <c r="BY187" s="316"/>
      <c r="BZ187" s="316"/>
      <c r="CA187" s="316"/>
      <c r="CB187" s="316"/>
      <c r="CC187" s="316"/>
      <c r="CD187" s="316"/>
      <c r="CE187" s="317"/>
      <c r="CF187" s="226"/>
      <c r="CG187" s="227"/>
      <c r="CH187" s="227"/>
      <c r="CI187" s="227"/>
      <c r="CJ187" s="227"/>
      <c r="CK187" s="227"/>
      <c r="CL187" s="227"/>
      <c r="CM187" s="227"/>
      <c r="CN187" s="227"/>
      <c r="CO187" s="227"/>
      <c r="CP187" s="227"/>
      <c r="CQ187" s="228"/>
    </row>
    <row r="188" spans="1:95" ht="15.75" thickBot="1" x14ac:dyDescent="0.25">
      <c r="A188" s="232" t="s">
        <v>138</v>
      </c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316"/>
      <c r="BH188" s="316"/>
      <c r="BI188" s="316"/>
      <c r="BJ188" s="316"/>
      <c r="BK188" s="316"/>
      <c r="BL188" s="316"/>
      <c r="BM188" s="316"/>
      <c r="BN188" s="316"/>
      <c r="BO188" s="316"/>
      <c r="BP188" s="316"/>
      <c r="BQ188" s="316"/>
      <c r="BR188" s="316"/>
      <c r="BS188" s="316"/>
      <c r="BT188" s="316"/>
      <c r="BU188" s="316"/>
      <c r="BV188" s="316"/>
      <c r="BW188" s="316"/>
      <c r="BX188" s="316"/>
      <c r="BY188" s="316"/>
      <c r="BZ188" s="316"/>
      <c r="CA188" s="316"/>
      <c r="CB188" s="316"/>
      <c r="CC188" s="316"/>
      <c r="CD188" s="316"/>
      <c r="CE188" s="317"/>
      <c r="CF188" s="229"/>
      <c r="CG188" s="230"/>
      <c r="CH188" s="230"/>
      <c r="CI188" s="230"/>
      <c r="CJ188" s="230"/>
      <c r="CK188" s="230"/>
      <c r="CL188" s="230"/>
      <c r="CM188" s="230"/>
      <c r="CN188" s="230"/>
      <c r="CO188" s="230"/>
      <c r="CP188" s="230"/>
      <c r="CQ188" s="231"/>
    </row>
    <row r="189" spans="1:95" ht="1.5" customHeight="1" x14ac:dyDescent="0.2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</row>
    <row r="190" spans="1:95" ht="8.25" customHeight="1" x14ac:dyDescent="0.2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</row>
    <row r="191" spans="1:95" x14ac:dyDescent="0.2">
      <c r="A191" s="161" t="s">
        <v>139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  <c r="CC191" s="161"/>
      <c r="CD191" s="161"/>
      <c r="CE191" s="161"/>
    </row>
    <row r="192" spans="1:95" ht="18" x14ac:dyDescent="0.2">
      <c r="A192" s="161" t="s">
        <v>140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</row>
    <row r="193" spans="1:95" x14ac:dyDescent="0.2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</row>
    <row r="194" spans="1:95" ht="63" customHeight="1" x14ac:dyDescent="0.2">
      <c r="A194" s="217" t="s">
        <v>36</v>
      </c>
      <c r="B194" s="217"/>
      <c r="C194" s="217"/>
      <c r="D194" s="217"/>
      <c r="E194" s="217"/>
      <c r="F194" s="217"/>
      <c r="G194" s="217"/>
      <c r="H194" s="145" t="s">
        <v>141</v>
      </c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7"/>
      <c r="T194" s="198" t="s">
        <v>142</v>
      </c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200"/>
      <c r="AF194" s="145" t="s">
        <v>143</v>
      </c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7"/>
      <c r="BN194" s="145" t="s">
        <v>144</v>
      </c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7"/>
      <c r="CF194" s="217" t="s">
        <v>145</v>
      </c>
      <c r="CG194" s="217"/>
      <c r="CH194" s="217"/>
      <c r="CI194" s="217"/>
      <c r="CJ194" s="217"/>
      <c r="CK194" s="217"/>
      <c r="CL194" s="217"/>
      <c r="CM194" s="217"/>
      <c r="CN194" s="217"/>
      <c r="CO194" s="217"/>
      <c r="CP194" s="217"/>
      <c r="CQ194" s="217"/>
    </row>
    <row r="195" spans="1:95" x14ac:dyDescent="0.2">
      <c r="A195" s="217"/>
      <c r="B195" s="217"/>
      <c r="C195" s="217"/>
      <c r="D195" s="217"/>
      <c r="E195" s="217"/>
      <c r="F195" s="217"/>
      <c r="G195" s="217"/>
      <c r="H195" s="198" t="s">
        <v>42</v>
      </c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200"/>
      <c r="T195" s="217" t="s">
        <v>42</v>
      </c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198" t="s">
        <v>42</v>
      </c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200"/>
      <c r="AZ195" s="198" t="s">
        <v>43</v>
      </c>
      <c r="BA195" s="199"/>
      <c r="BB195" s="199"/>
      <c r="BC195" s="199"/>
      <c r="BD195" s="199"/>
      <c r="BE195" s="199"/>
      <c r="BF195" s="199"/>
      <c r="BG195" s="199"/>
      <c r="BH195" s="199"/>
      <c r="BI195" s="199"/>
      <c r="BJ195" s="199"/>
      <c r="BK195" s="199"/>
      <c r="BL195" s="199"/>
      <c r="BM195" s="200"/>
      <c r="BN195" s="207" t="s">
        <v>6</v>
      </c>
      <c r="BO195" s="208"/>
      <c r="BP195" s="170" t="s">
        <v>12</v>
      </c>
      <c r="BQ195" s="170"/>
      <c r="BR195" s="218" t="s">
        <v>44</v>
      </c>
      <c r="BS195" s="219"/>
      <c r="BT195" s="207" t="s">
        <v>6</v>
      </c>
      <c r="BU195" s="208"/>
      <c r="BV195" s="170" t="s">
        <v>6</v>
      </c>
      <c r="BW195" s="170"/>
      <c r="BX195" s="218" t="s">
        <v>44</v>
      </c>
      <c r="BY195" s="219"/>
      <c r="BZ195" s="207" t="s">
        <v>6</v>
      </c>
      <c r="CA195" s="208"/>
      <c r="CB195" s="170" t="s">
        <v>207</v>
      </c>
      <c r="CC195" s="170"/>
      <c r="CD195" s="218" t="s">
        <v>44</v>
      </c>
      <c r="CE195" s="219"/>
      <c r="CF195" s="198" t="s">
        <v>45</v>
      </c>
      <c r="CG195" s="199"/>
      <c r="CH195" s="199"/>
      <c r="CI195" s="199"/>
      <c r="CJ195" s="199"/>
      <c r="CK195" s="200"/>
      <c r="CL195" s="198" t="s">
        <v>46</v>
      </c>
      <c r="CM195" s="199"/>
      <c r="CN195" s="199"/>
      <c r="CO195" s="199"/>
      <c r="CP195" s="199"/>
      <c r="CQ195" s="200"/>
    </row>
    <row r="196" spans="1:95" x14ac:dyDescent="0.2">
      <c r="A196" s="217"/>
      <c r="B196" s="217"/>
      <c r="C196" s="217"/>
      <c r="D196" s="217"/>
      <c r="E196" s="217"/>
      <c r="F196" s="217"/>
      <c r="G196" s="217"/>
      <c r="H196" s="204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6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04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6"/>
      <c r="AZ196" s="201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3"/>
      <c r="BN196" s="204" t="s">
        <v>47</v>
      </c>
      <c r="BO196" s="205"/>
      <c r="BP196" s="205"/>
      <c r="BQ196" s="205"/>
      <c r="BR196" s="205"/>
      <c r="BS196" s="206"/>
      <c r="BT196" s="204" t="s">
        <v>48</v>
      </c>
      <c r="BU196" s="205"/>
      <c r="BV196" s="205"/>
      <c r="BW196" s="205"/>
      <c r="BX196" s="205"/>
      <c r="BY196" s="206"/>
      <c r="BZ196" s="204" t="s">
        <v>49</v>
      </c>
      <c r="CA196" s="205"/>
      <c r="CB196" s="205"/>
      <c r="CC196" s="205"/>
      <c r="CD196" s="205"/>
      <c r="CE196" s="206"/>
      <c r="CF196" s="204"/>
      <c r="CG196" s="205"/>
      <c r="CH196" s="205"/>
      <c r="CI196" s="205"/>
      <c r="CJ196" s="205"/>
      <c r="CK196" s="206"/>
      <c r="CL196" s="204"/>
      <c r="CM196" s="205"/>
      <c r="CN196" s="205"/>
      <c r="CO196" s="205"/>
      <c r="CP196" s="205"/>
      <c r="CQ196" s="206"/>
    </row>
    <row r="197" spans="1:95" x14ac:dyDescent="0.2">
      <c r="A197" s="217"/>
      <c r="B197" s="217"/>
      <c r="C197" s="217"/>
      <c r="D197" s="217"/>
      <c r="E197" s="217"/>
      <c r="F197" s="217"/>
      <c r="G197" s="217"/>
      <c r="H197" s="204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6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04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6"/>
      <c r="AZ197" s="198" t="s">
        <v>50</v>
      </c>
      <c r="BA197" s="199"/>
      <c r="BB197" s="199"/>
      <c r="BC197" s="199"/>
      <c r="BD197" s="199"/>
      <c r="BE197" s="199"/>
      <c r="BF197" s="200"/>
      <c r="BG197" s="198" t="s">
        <v>51</v>
      </c>
      <c r="BH197" s="199"/>
      <c r="BI197" s="199"/>
      <c r="BJ197" s="199"/>
      <c r="BK197" s="199"/>
      <c r="BL197" s="199"/>
      <c r="BM197" s="200"/>
      <c r="BN197" s="204"/>
      <c r="BO197" s="205"/>
      <c r="BP197" s="205"/>
      <c r="BQ197" s="205"/>
      <c r="BR197" s="205"/>
      <c r="BS197" s="206"/>
      <c r="BT197" s="204"/>
      <c r="BU197" s="205"/>
      <c r="BV197" s="205"/>
      <c r="BW197" s="205"/>
      <c r="BX197" s="205"/>
      <c r="BY197" s="206"/>
      <c r="BZ197" s="204"/>
      <c r="CA197" s="205"/>
      <c r="CB197" s="205"/>
      <c r="CC197" s="205"/>
      <c r="CD197" s="205"/>
      <c r="CE197" s="206"/>
      <c r="CF197" s="204"/>
      <c r="CG197" s="205"/>
      <c r="CH197" s="205"/>
      <c r="CI197" s="205"/>
      <c r="CJ197" s="205"/>
      <c r="CK197" s="206"/>
      <c r="CL197" s="204"/>
      <c r="CM197" s="205"/>
      <c r="CN197" s="205"/>
      <c r="CO197" s="205"/>
      <c r="CP197" s="205"/>
      <c r="CQ197" s="206"/>
    </row>
    <row r="198" spans="1:95" x14ac:dyDescent="0.2">
      <c r="A198" s="217"/>
      <c r="B198" s="217"/>
      <c r="C198" s="217"/>
      <c r="D198" s="217"/>
      <c r="E198" s="217"/>
      <c r="F198" s="217"/>
      <c r="G198" s="217"/>
      <c r="H198" s="201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3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01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3"/>
      <c r="AZ198" s="201"/>
      <c r="BA198" s="202"/>
      <c r="BB198" s="202"/>
      <c r="BC198" s="202"/>
      <c r="BD198" s="202"/>
      <c r="BE198" s="202"/>
      <c r="BF198" s="203"/>
      <c r="BG198" s="201"/>
      <c r="BH198" s="202"/>
      <c r="BI198" s="202"/>
      <c r="BJ198" s="202"/>
      <c r="BK198" s="202"/>
      <c r="BL198" s="202"/>
      <c r="BM198" s="203"/>
      <c r="BN198" s="201"/>
      <c r="BO198" s="202"/>
      <c r="BP198" s="202"/>
      <c r="BQ198" s="202"/>
      <c r="BR198" s="202"/>
      <c r="BS198" s="203"/>
      <c r="BT198" s="201"/>
      <c r="BU198" s="202"/>
      <c r="BV198" s="202"/>
      <c r="BW198" s="202"/>
      <c r="BX198" s="202"/>
      <c r="BY198" s="203"/>
      <c r="BZ198" s="201"/>
      <c r="CA198" s="202"/>
      <c r="CB198" s="202"/>
      <c r="CC198" s="202"/>
      <c r="CD198" s="202"/>
      <c r="CE198" s="203"/>
      <c r="CF198" s="201"/>
      <c r="CG198" s="202"/>
      <c r="CH198" s="202"/>
      <c r="CI198" s="202"/>
      <c r="CJ198" s="202"/>
      <c r="CK198" s="203"/>
      <c r="CL198" s="201"/>
      <c r="CM198" s="202"/>
      <c r="CN198" s="202"/>
      <c r="CO198" s="202"/>
      <c r="CP198" s="202"/>
      <c r="CQ198" s="203"/>
    </row>
    <row r="199" spans="1:95" x14ac:dyDescent="0.2">
      <c r="A199" s="217" t="s">
        <v>27</v>
      </c>
      <c r="B199" s="217"/>
      <c r="C199" s="217"/>
      <c r="D199" s="217"/>
      <c r="E199" s="217"/>
      <c r="F199" s="217"/>
      <c r="G199" s="217"/>
      <c r="H199" s="217" t="s">
        <v>52</v>
      </c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145" t="s">
        <v>53</v>
      </c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7"/>
      <c r="AF199" s="217" t="s">
        <v>54</v>
      </c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 t="s">
        <v>55</v>
      </c>
      <c r="BA199" s="217"/>
      <c r="BB199" s="217"/>
      <c r="BC199" s="217"/>
      <c r="BD199" s="217"/>
      <c r="BE199" s="217"/>
      <c r="BF199" s="217"/>
      <c r="BG199" s="217" t="s">
        <v>56</v>
      </c>
      <c r="BH199" s="217"/>
      <c r="BI199" s="217"/>
      <c r="BJ199" s="217"/>
      <c r="BK199" s="217"/>
      <c r="BL199" s="217"/>
      <c r="BM199" s="217"/>
      <c r="BN199" s="217" t="s">
        <v>57</v>
      </c>
      <c r="BO199" s="217"/>
      <c r="BP199" s="217"/>
      <c r="BQ199" s="217"/>
      <c r="BR199" s="217"/>
      <c r="BS199" s="217"/>
      <c r="BT199" s="217" t="s">
        <v>58</v>
      </c>
      <c r="BU199" s="217"/>
      <c r="BV199" s="217"/>
      <c r="BW199" s="217"/>
      <c r="BX199" s="217"/>
      <c r="BY199" s="217"/>
      <c r="BZ199" s="217" t="s">
        <v>59</v>
      </c>
      <c r="CA199" s="217"/>
      <c r="CB199" s="217"/>
      <c r="CC199" s="217"/>
      <c r="CD199" s="217"/>
      <c r="CE199" s="217"/>
      <c r="CF199" s="217" t="s">
        <v>60</v>
      </c>
      <c r="CG199" s="217"/>
      <c r="CH199" s="217"/>
      <c r="CI199" s="217"/>
      <c r="CJ199" s="217"/>
      <c r="CK199" s="217"/>
      <c r="CL199" s="217" t="s">
        <v>61</v>
      </c>
      <c r="CM199" s="217"/>
      <c r="CN199" s="217"/>
      <c r="CO199" s="217"/>
      <c r="CP199" s="217"/>
      <c r="CQ199" s="217"/>
    </row>
    <row r="200" spans="1:95" hidden="1" x14ac:dyDescent="0.2">
      <c r="A200" s="180"/>
      <c r="B200" s="181"/>
      <c r="C200" s="181"/>
      <c r="D200" s="181"/>
      <c r="E200" s="181"/>
      <c r="F200" s="181"/>
      <c r="G200" s="182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186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8"/>
      <c r="AF200" s="74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8"/>
      <c r="AZ200" s="198"/>
      <c r="BA200" s="199"/>
      <c r="BB200" s="199"/>
      <c r="BC200" s="199"/>
      <c r="BD200" s="199"/>
      <c r="BE200" s="199"/>
      <c r="BF200" s="200"/>
      <c r="BG200" s="198"/>
      <c r="BH200" s="199"/>
      <c r="BI200" s="199"/>
      <c r="BJ200" s="199"/>
      <c r="BK200" s="199"/>
      <c r="BL200" s="199"/>
      <c r="BM200" s="200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129"/>
      <c r="CG200" s="130"/>
      <c r="CH200" s="130"/>
      <c r="CI200" s="130"/>
      <c r="CJ200" s="130"/>
      <c r="CK200" s="131"/>
      <c r="CL200" s="75"/>
      <c r="CM200" s="76"/>
      <c r="CN200" s="76"/>
      <c r="CO200" s="76"/>
      <c r="CP200" s="76"/>
      <c r="CQ200" s="77"/>
    </row>
    <row r="201" spans="1:95" hidden="1" x14ac:dyDescent="0.2">
      <c r="A201" s="183"/>
      <c r="B201" s="184"/>
      <c r="C201" s="184"/>
      <c r="D201" s="184"/>
      <c r="E201" s="184"/>
      <c r="F201" s="184"/>
      <c r="G201" s="18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189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1"/>
      <c r="AF201" s="78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1"/>
      <c r="AZ201" s="201"/>
      <c r="BA201" s="202"/>
      <c r="BB201" s="202"/>
      <c r="BC201" s="202"/>
      <c r="BD201" s="202"/>
      <c r="BE201" s="202"/>
      <c r="BF201" s="203"/>
      <c r="BG201" s="201"/>
      <c r="BH201" s="202"/>
      <c r="BI201" s="202"/>
      <c r="BJ201" s="202"/>
      <c r="BK201" s="202"/>
      <c r="BL201" s="202"/>
      <c r="BM201" s="203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78"/>
      <c r="CG201" s="79"/>
      <c r="CH201" s="79"/>
      <c r="CI201" s="79"/>
      <c r="CJ201" s="79"/>
      <c r="CK201" s="80"/>
      <c r="CL201" s="78"/>
      <c r="CM201" s="79"/>
      <c r="CN201" s="79"/>
      <c r="CO201" s="79"/>
      <c r="CP201" s="79"/>
      <c r="CQ201" s="80"/>
    </row>
    <row r="202" spans="1:95" x14ac:dyDescent="0.2">
      <c r="A202" s="216"/>
      <c r="B202" s="216"/>
      <c r="C202" s="216"/>
      <c r="D202" s="216"/>
      <c r="E202" s="216"/>
      <c r="F202" s="216"/>
      <c r="G202" s="216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129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1"/>
      <c r="AF202" s="129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1"/>
      <c r="AZ202" s="145"/>
      <c r="BA202" s="146"/>
      <c r="BB202" s="146"/>
      <c r="BC202" s="146"/>
      <c r="BD202" s="146"/>
      <c r="BE202" s="146"/>
      <c r="BF202" s="147"/>
      <c r="BG202" s="145"/>
      <c r="BH202" s="146"/>
      <c r="BI202" s="146"/>
      <c r="BJ202" s="146"/>
      <c r="BK202" s="146"/>
      <c r="BL202" s="146"/>
      <c r="BM202" s="147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</row>
    <row r="203" spans="1:95" ht="6.75" customHeight="1" x14ac:dyDescent="0.2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2"/>
      <c r="BW203" s="232"/>
      <c r="BX203" s="232"/>
      <c r="BY203" s="232"/>
      <c r="BZ203" s="232"/>
      <c r="CA203" s="232"/>
      <c r="CB203" s="232"/>
      <c r="CC203" s="232"/>
      <c r="CD203" s="232"/>
      <c r="CE203" s="232"/>
    </row>
    <row r="204" spans="1:95" hidden="1" x14ac:dyDescent="0.2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</row>
    <row r="205" spans="1:95" x14ac:dyDescent="0.2">
      <c r="A205" s="161" t="s">
        <v>146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</row>
    <row r="206" spans="1:95" x14ac:dyDescent="0.2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</row>
    <row r="207" spans="1:95" ht="64.5" customHeight="1" x14ac:dyDescent="0.2">
      <c r="A207" s="217" t="s">
        <v>36</v>
      </c>
      <c r="B207" s="217"/>
      <c r="C207" s="217"/>
      <c r="D207" s="217"/>
      <c r="E207" s="217"/>
      <c r="F207" s="217"/>
      <c r="G207" s="217"/>
      <c r="H207" s="217" t="s">
        <v>141</v>
      </c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 t="s">
        <v>142</v>
      </c>
      <c r="U207" s="217"/>
      <c r="V207" s="217"/>
      <c r="W207" s="217"/>
      <c r="X207" s="217"/>
      <c r="Y207" s="217"/>
      <c r="Z207" s="217"/>
      <c r="AA207" s="217"/>
      <c r="AB207" s="217"/>
      <c r="AC207" s="145" t="s">
        <v>147</v>
      </c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7"/>
      <c r="BB207" s="145" t="s">
        <v>148</v>
      </c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7"/>
      <c r="BQ207" s="145" t="s">
        <v>289</v>
      </c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7"/>
      <c r="CF207" s="145" t="s">
        <v>290</v>
      </c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7"/>
    </row>
    <row r="208" spans="1:95" x14ac:dyDescent="0.2">
      <c r="A208" s="217"/>
      <c r="B208" s="217"/>
      <c r="C208" s="217"/>
      <c r="D208" s="217"/>
      <c r="E208" s="217"/>
      <c r="F208" s="217"/>
      <c r="G208" s="217"/>
      <c r="H208" s="198" t="s">
        <v>42</v>
      </c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200"/>
      <c r="T208" s="198" t="s">
        <v>42</v>
      </c>
      <c r="U208" s="199"/>
      <c r="V208" s="199"/>
      <c r="W208" s="199"/>
      <c r="X208" s="199"/>
      <c r="Y208" s="199"/>
      <c r="Z208" s="199"/>
      <c r="AA208" s="199"/>
      <c r="AB208" s="200"/>
      <c r="AC208" s="198" t="s">
        <v>149</v>
      </c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200"/>
      <c r="AS208" s="198" t="s">
        <v>82</v>
      </c>
      <c r="AT208" s="199"/>
      <c r="AU208" s="199"/>
      <c r="AV208" s="199"/>
      <c r="AW208" s="199"/>
      <c r="AX208" s="199"/>
      <c r="AY208" s="199"/>
      <c r="AZ208" s="199"/>
      <c r="BA208" s="200"/>
      <c r="BB208" s="207" t="s">
        <v>6</v>
      </c>
      <c r="BC208" s="208"/>
      <c r="BD208" s="170" t="s">
        <v>12</v>
      </c>
      <c r="BE208" s="170"/>
      <c r="BF208" s="96"/>
      <c r="BG208" s="207" t="s">
        <v>6</v>
      </c>
      <c r="BH208" s="208"/>
      <c r="BI208" s="170" t="s">
        <v>6</v>
      </c>
      <c r="BJ208" s="170"/>
      <c r="BK208" s="96"/>
      <c r="BL208" s="207" t="s">
        <v>6</v>
      </c>
      <c r="BM208" s="208"/>
      <c r="BN208" s="170" t="s">
        <v>207</v>
      </c>
      <c r="BO208" s="170"/>
      <c r="BP208" s="96"/>
      <c r="BQ208" s="207" t="s">
        <v>6</v>
      </c>
      <c r="BR208" s="208"/>
      <c r="BS208" s="170" t="s">
        <v>12</v>
      </c>
      <c r="BT208" s="170"/>
      <c r="BU208" s="96"/>
      <c r="BV208" s="207" t="s">
        <v>6</v>
      </c>
      <c r="BW208" s="208"/>
      <c r="BX208" s="170" t="s">
        <v>6</v>
      </c>
      <c r="BY208" s="170"/>
      <c r="BZ208" s="96"/>
      <c r="CA208" s="207" t="s">
        <v>6</v>
      </c>
      <c r="CB208" s="208"/>
      <c r="CC208" s="170" t="s">
        <v>207</v>
      </c>
      <c r="CD208" s="170"/>
      <c r="CE208" s="96"/>
      <c r="CF208" s="198" t="s">
        <v>45</v>
      </c>
      <c r="CG208" s="199"/>
      <c r="CH208" s="199"/>
      <c r="CI208" s="199"/>
      <c r="CJ208" s="199"/>
      <c r="CK208" s="200"/>
      <c r="CL208" s="198" t="s">
        <v>46</v>
      </c>
      <c r="CM208" s="199"/>
      <c r="CN208" s="199"/>
      <c r="CO208" s="199"/>
      <c r="CP208" s="199"/>
      <c r="CQ208" s="200"/>
    </row>
    <row r="209" spans="1:95" x14ac:dyDescent="0.2">
      <c r="A209" s="217"/>
      <c r="B209" s="217"/>
      <c r="C209" s="217"/>
      <c r="D209" s="217"/>
      <c r="E209" s="217"/>
      <c r="F209" s="217"/>
      <c r="G209" s="217"/>
      <c r="H209" s="204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6"/>
      <c r="T209" s="204"/>
      <c r="U209" s="205"/>
      <c r="V209" s="205"/>
      <c r="W209" s="205"/>
      <c r="X209" s="205"/>
      <c r="Y209" s="205"/>
      <c r="Z209" s="205"/>
      <c r="AA209" s="205"/>
      <c r="AB209" s="206"/>
      <c r="AC209" s="204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6"/>
      <c r="AS209" s="217" t="s">
        <v>50</v>
      </c>
      <c r="AT209" s="217"/>
      <c r="AU209" s="217"/>
      <c r="AV209" s="217"/>
      <c r="AW209" s="217"/>
      <c r="AX209" s="217" t="s">
        <v>51</v>
      </c>
      <c r="AY209" s="217"/>
      <c r="AZ209" s="217"/>
      <c r="BA209" s="217"/>
      <c r="BB209" s="204" t="s">
        <v>83</v>
      </c>
      <c r="BC209" s="205"/>
      <c r="BD209" s="205"/>
      <c r="BE209" s="205"/>
      <c r="BF209" s="206"/>
      <c r="BG209" s="204" t="s">
        <v>84</v>
      </c>
      <c r="BH209" s="205"/>
      <c r="BI209" s="205"/>
      <c r="BJ209" s="205"/>
      <c r="BK209" s="206"/>
      <c r="BL209" s="204" t="s">
        <v>85</v>
      </c>
      <c r="BM209" s="205"/>
      <c r="BN209" s="205"/>
      <c r="BO209" s="205"/>
      <c r="BP209" s="206"/>
      <c r="BQ209" s="204" t="s">
        <v>83</v>
      </c>
      <c r="BR209" s="205"/>
      <c r="BS209" s="205"/>
      <c r="BT209" s="205"/>
      <c r="BU209" s="206"/>
      <c r="BV209" s="204" t="s">
        <v>84</v>
      </c>
      <c r="BW209" s="205"/>
      <c r="BX209" s="205"/>
      <c r="BY209" s="205"/>
      <c r="BZ209" s="206"/>
      <c r="CA209" s="204" t="s">
        <v>85</v>
      </c>
      <c r="CB209" s="205"/>
      <c r="CC209" s="205"/>
      <c r="CD209" s="205"/>
      <c r="CE209" s="206"/>
      <c r="CF209" s="204"/>
      <c r="CG209" s="205"/>
      <c r="CH209" s="205"/>
      <c r="CI209" s="205"/>
      <c r="CJ209" s="205"/>
      <c r="CK209" s="206"/>
      <c r="CL209" s="204"/>
      <c r="CM209" s="205"/>
      <c r="CN209" s="205"/>
      <c r="CO209" s="205"/>
      <c r="CP209" s="205"/>
      <c r="CQ209" s="206"/>
    </row>
    <row r="210" spans="1:95" x14ac:dyDescent="0.2">
      <c r="A210" s="217"/>
      <c r="B210" s="217"/>
      <c r="C210" s="217"/>
      <c r="D210" s="217"/>
      <c r="E210" s="217"/>
      <c r="F210" s="217"/>
      <c r="G210" s="217"/>
      <c r="H210" s="204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6"/>
      <c r="T210" s="204"/>
      <c r="U210" s="205"/>
      <c r="V210" s="205"/>
      <c r="W210" s="205"/>
      <c r="X210" s="205"/>
      <c r="Y210" s="205"/>
      <c r="Z210" s="205"/>
      <c r="AA210" s="205"/>
      <c r="AB210" s="206"/>
      <c r="AC210" s="204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6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04"/>
      <c r="BC210" s="205"/>
      <c r="BD210" s="205"/>
      <c r="BE210" s="205"/>
      <c r="BF210" s="206"/>
      <c r="BG210" s="204"/>
      <c r="BH210" s="205"/>
      <c r="BI210" s="205"/>
      <c r="BJ210" s="205"/>
      <c r="BK210" s="206"/>
      <c r="BL210" s="204"/>
      <c r="BM210" s="205"/>
      <c r="BN210" s="205"/>
      <c r="BO210" s="205"/>
      <c r="BP210" s="206"/>
      <c r="BQ210" s="204"/>
      <c r="BR210" s="205"/>
      <c r="BS210" s="205"/>
      <c r="BT210" s="205"/>
      <c r="BU210" s="206"/>
      <c r="BV210" s="204"/>
      <c r="BW210" s="205"/>
      <c r="BX210" s="205"/>
      <c r="BY210" s="205"/>
      <c r="BZ210" s="206"/>
      <c r="CA210" s="204"/>
      <c r="CB210" s="205"/>
      <c r="CC210" s="205"/>
      <c r="CD210" s="205"/>
      <c r="CE210" s="206"/>
      <c r="CF210" s="204"/>
      <c r="CG210" s="205"/>
      <c r="CH210" s="205"/>
      <c r="CI210" s="205"/>
      <c r="CJ210" s="205"/>
      <c r="CK210" s="206"/>
      <c r="CL210" s="204"/>
      <c r="CM210" s="205"/>
      <c r="CN210" s="205"/>
      <c r="CO210" s="205"/>
      <c r="CP210" s="205"/>
      <c r="CQ210" s="206"/>
    </row>
    <row r="211" spans="1:95" ht="42.75" customHeight="1" x14ac:dyDescent="0.2">
      <c r="A211" s="217"/>
      <c r="B211" s="217"/>
      <c r="C211" s="217"/>
      <c r="D211" s="217"/>
      <c r="E211" s="217"/>
      <c r="F211" s="217"/>
      <c r="G211" s="217"/>
      <c r="H211" s="201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3"/>
      <c r="T211" s="201"/>
      <c r="U211" s="202"/>
      <c r="V211" s="202"/>
      <c r="W211" s="202"/>
      <c r="X211" s="202"/>
      <c r="Y211" s="202"/>
      <c r="Z211" s="202"/>
      <c r="AA211" s="202"/>
      <c r="AB211" s="203"/>
      <c r="AC211" s="201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3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01"/>
      <c r="BC211" s="202"/>
      <c r="BD211" s="202"/>
      <c r="BE211" s="202"/>
      <c r="BF211" s="203"/>
      <c r="BG211" s="201"/>
      <c r="BH211" s="202"/>
      <c r="BI211" s="202"/>
      <c r="BJ211" s="202"/>
      <c r="BK211" s="203"/>
      <c r="BL211" s="201"/>
      <c r="BM211" s="202"/>
      <c r="BN211" s="202"/>
      <c r="BO211" s="202"/>
      <c r="BP211" s="203"/>
      <c r="BQ211" s="201"/>
      <c r="BR211" s="202"/>
      <c r="BS211" s="202"/>
      <c r="BT211" s="202"/>
      <c r="BU211" s="203"/>
      <c r="BV211" s="201"/>
      <c r="BW211" s="202"/>
      <c r="BX211" s="202"/>
      <c r="BY211" s="202"/>
      <c r="BZ211" s="203"/>
      <c r="CA211" s="201"/>
      <c r="CB211" s="202"/>
      <c r="CC211" s="202"/>
      <c r="CD211" s="202"/>
      <c r="CE211" s="203"/>
      <c r="CF211" s="201"/>
      <c r="CG211" s="202"/>
      <c r="CH211" s="202"/>
      <c r="CI211" s="202"/>
      <c r="CJ211" s="202"/>
      <c r="CK211" s="203"/>
      <c r="CL211" s="201"/>
      <c r="CM211" s="202"/>
      <c r="CN211" s="202"/>
      <c r="CO211" s="202"/>
      <c r="CP211" s="202"/>
      <c r="CQ211" s="203"/>
    </row>
    <row r="212" spans="1:95" x14ac:dyDescent="0.2">
      <c r="A212" s="217" t="s">
        <v>27</v>
      </c>
      <c r="B212" s="217"/>
      <c r="C212" s="217"/>
      <c r="D212" s="217"/>
      <c r="E212" s="217"/>
      <c r="F212" s="217"/>
      <c r="G212" s="217"/>
      <c r="H212" s="145" t="s">
        <v>52</v>
      </c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7"/>
      <c r="T212" s="145" t="s">
        <v>53</v>
      </c>
      <c r="U212" s="146"/>
      <c r="V212" s="146"/>
      <c r="W212" s="146"/>
      <c r="X212" s="146"/>
      <c r="Y212" s="146"/>
      <c r="Z212" s="146"/>
      <c r="AA212" s="146"/>
      <c r="AB212" s="147"/>
      <c r="AC212" s="145" t="s">
        <v>54</v>
      </c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7"/>
      <c r="AS212" s="145" t="s">
        <v>55</v>
      </c>
      <c r="AT212" s="146"/>
      <c r="AU212" s="146"/>
      <c r="AV212" s="146"/>
      <c r="AW212" s="147"/>
      <c r="AX212" s="145" t="s">
        <v>56</v>
      </c>
      <c r="AY212" s="146"/>
      <c r="AZ212" s="146"/>
      <c r="BA212" s="147"/>
      <c r="BB212" s="217" t="s">
        <v>57</v>
      </c>
      <c r="BC212" s="217"/>
      <c r="BD212" s="217"/>
      <c r="BE212" s="217"/>
      <c r="BF212" s="217"/>
      <c r="BG212" s="217" t="s">
        <v>58</v>
      </c>
      <c r="BH212" s="217"/>
      <c r="BI212" s="217"/>
      <c r="BJ212" s="217"/>
      <c r="BK212" s="217"/>
      <c r="BL212" s="217" t="s">
        <v>59</v>
      </c>
      <c r="BM212" s="217"/>
      <c r="BN212" s="217"/>
      <c r="BO212" s="217"/>
      <c r="BP212" s="217"/>
      <c r="BQ212" s="217" t="s">
        <v>60</v>
      </c>
      <c r="BR212" s="217"/>
      <c r="BS212" s="217"/>
      <c r="BT212" s="217"/>
      <c r="BU212" s="217"/>
      <c r="BV212" s="217" t="s">
        <v>61</v>
      </c>
      <c r="BW212" s="217"/>
      <c r="BX212" s="217"/>
      <c r="BY212" s="217"/>
      <c r="BZ212" s="217"/>
      <c r="CA212" s="217" t="s">
        <v>86</v>
      </c>
      <c r="CB212" s="217"/>
      <c r="CC212" s="217"/>
      <c r="CD212" s="217"/>
      <c r="CE212" s="217"/>
      <c r="CF212" s="217" t="s">
        <v>87</v>
      </c>
      <c r="CG212" s="217"/>
      <c r="CH212" s="217"/>
      <c r="CI212" s="217"/>
      <c r="CJ212" s="217"/>
      <c r="CK212" s="217"/>
      <c r="CL212" s="217" t="s">
        <v>88</v>
      </c>
      <c r="CM212" s="217"/>
      <c r="CN212" s="217"/>
      <c r="CO212" s="217"/>
      <c r="CP212" s="217"/>
      <c r="CQ212" s="217"/>
    </row>
    <row r="213" spans="1:95" hidden="1" x14ac:dyDescent="0.2">
      <c r="A213" s="180"/>
      <c r="B213" s="181"/>
      <c r="C213" s="181"/>
      <c r="D213" s="181"/>
      <c r="E213" s="181"/>
      <c r="F213" s="181"/>
      <c r="G213" s="182"/>
      <c r="H213" s="186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8"/>
      <c r="T213" s="186"/>
      <c r="U213" s="187"/>
      <c r="V213" s="187"/>
      <c r="W213" s="187"/>
      <c r="X213" s="187"/>
      <c r="Y213" s="187"/>
      <c r="Z213" s="187"/>
      <c r="AA213" s="187"/>
      <c r="AB213" s="188"/>
      <c r="AC213" s="192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4"/>
      <c r="AS213" s="198"/>
      <c r="AT213" s="199"/>
      <c r="AU213" s="199"/>
      <c r="AV213" s="199"/>
      <c r="AW213" s="200"/>
      <c r="AX213" s="180"/>
      <c r="AY213" s="181"/>
      <c r="AZ213" s="181"/>
      <c r="BA213" s="182"/>
      <c r="BB213" s="186"/>
      <c r="BC213" s="187"/>
      <c r="BD213" s="187"/>
      <c r="BE213" s="187"/>
      <c r="BF213" s="188"/>
      <c r="BG213" s="180"/>
      <c r="BH213" s="181"/>
      <c r="BI213" s="181"/>
      <c r="BJ213" s="181"/>
      <c r="BK213" s="182"/>
      <c r="BL213" s="186"/>
      <c r="BM213" s="187"/>
      <c r="BN213" s="187"/>
      <c r="BO213" s="187"/>
      <c r="BP213" s="188"/>
      <c r="BQ213" s="209"/>
      <c r="BR213" s="210"/>
      <c r="BS213" s="210"/>
      <c r="BT213" s="210"/>
      <c r="BU213" s="211"/>
      <c r="BV213" s="186"/>
      <c r="BW213" s="187"/>
      <c r="BX213" s="187"/>
      <c r="BY213" s="187"/>
      <c r="BZ213" s="188"/>
      <c r="CA213" s="186"/>
      <c r="CB213" s="187"/>
      <c r="CC213" s="187"/>
      <c r="CD213" s="187"/>
      <c r="CE213" s="188"/>
      <c r="CF213" s="186"/>
      <c r="CG213" s="187"/>
      <c r="CH213" s="187"/>
      <c r="CI213" s="187"/>
      <c r="CJ213" s="187"/>
      <c r="CK213" s="188"/>
      <c r="CL213" s="186"/>
      <c r="CM213" s="187"/>
      <c r="CN213" s="187"/>
      <c r="CO213" s="187"/>
      <c r="CP213" s="187"/>
      <c r="CQ213" s="188"/>
    </row>
    <row r="214" spans="1:95" hidden="1" x14ac:dyDescent="0.2">
      <c r="A214" s="183"/>
      <c r="B214" s="184"/>
      <c r="C214" s="184"/>
      <c r="D214" s="184"/>
      <c r="E214" s="184"/>
      <c r="F214" s="184"/>
      <c r="G214" s="185"/>
      <c r="H214" s="189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1"/>
      <c r="T214" s="189"/>
      <c r="U214" s="190"/>
      <c r="V214" s="190"/>
      <c r="W214" s="190"/>
      <c r="X214" s="190"/>
      <c r="Y214" s="190"/>
      <c r="Z214" s="190"/>
      <c r="AA214" s="190"/>
      <c r="AB214" s="191"/>
      <c r="AC214" s="195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7"/>
      <c r="AS214" s="201"/>
      <c r="AT214" s="202"/>
      <c r="AU214" s="202"/>
      <c r="AV214" s="202"/>
      <c r="AW214" s="203"/>
      <c r="AX214" s="183"/>
      <c r="AY214" s="184"/>
      <c r="AZ214" s="184"/>
      <c r="BA214" s="185"/>
      <c r="BB214" s="189"/>
      <c r="BC214" s="190"/>
      <c r="BD214" s="190"/>
      <c r="BE214" s="190"/>
      <c r="BF214" s="191"/>
      <c r="BG214" s="183"/>
      <c r="BH214" s="184"/>
      <c r="BI214" s="184"/>
      <c r="BJ214" s="184"/>
      <c r="BK214" s="185"/>
      <c r="BL214" s="189"/>
      <c r="BM214" s="190"/>
      <c r="BN214" s="190"/>
      <c r="BO214" s="190"/>
      <c r="BP214" s="191"/>
      <c r="BQ214" s="212"/>
      <c r="BR214" s="213"/>
      <c r="BS214" s="213"/>
      <c r="BT214" s="213"/>
      <c r="BU214" s="214"/>
      <c r="BV214" s="189"/>
      <c r="BW214" s="190"/>
      <c r="BX214" s="190"/>
      <c r="BY214" s="190"/>
      <c r="BZ214" s="191"/>
      <c r="CA214" s="189"/>
      <c r="CB214" s="190"/>
      <c r="CC214" s="190"/>
      <c r="CD214" s="190"/>
      <c r="CE214" s="191"/>
      <c r="CF214" s="189"/>
      <c r="CG214" s="190"/>
      <c r="CH214" s="190"/>
      <c r="CI214" s="190"/>
      <c r="CJ214" s="190"/>
      <c r="CK214" s="191"/>
      <c r="CL214" s="189"/>
      <c r="CM214" s="190"/>
      <c r="CN214" s="190"/>
      <c r="CO214" s="190"/>
      <c r="CP214" s="190"/>
      <c r="CQ214" s="191"/>
    </row>
    <row r="215" spans="1:95" x14ac:dyDescent="0.2">
      <c r="A215" s="216"/>
      <c r="B215" s="216"/>
      <c r="C215" s="216"/>
      <c r="D215" s="216"/>
      <c r="E215" s="216"/>
      <c r="F215" s="216"/>
      <c r="G215" s="216"/>
      <c r="H215" s="129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1"/>
      <c r="T215" s="129"/>
      <c r="U215" s="130"/>
      <c r="V215" s="130"/>
      <c r="W215" s="130"/>
      <c r="X215" s="130"/>
      <c r="Y215" s="130"/>
      <c r="Z215" s="130"/>
      <c r="AA215" s="130"/>
      <c r="AB215" s="131"/>
      <c r="AC215" s="129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1"/>
      <c r="AS215" s="145"/>
      <c r="AT215" s="146"/>
      <c r="AU215" s="146"/>
      <c r="AV215" s="146"/>
      <c r="AW215" s="147"/>
      <c r="AX215" s="177"/>
      <c r="AY215" s="178"/>
      <c r="AZ215" s="178"/>
      <c r="BA215" s="179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</row>
    <row r="216" spans="1:95" x14ac:dyDescent="0.2">
      <c r="A216" s="101"/>
      <c r="B216" s="101"/>
      <c r="C216" s="101"/>
      <c r="D216" s="101"/>
      <c r="E216" s="101"/>
      <c r="F216" s="101"/>
      <c r="G216" s="101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1"/>
      <c r="AT216" s="91"/>
      <c r="AU216" s="91"/>
      <c r="AV216" s="91"/>
      <c r="AW216" s="91"/>
      <c r="AX216" s="101"/>
      <c r="AY216" s="101"/>
      <c r="AZ216" s="101"/>
      <c r="BA216" s="101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</row>
    <row r="217" spans="1:95" ht="26.25" customHeight="1" x14ac:dyDescent="0.2">
      <c r="A217" s="174" t="s">
        <v>150</v>
      </c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  <c r="CH217" s="174"/>
      <c r="CI217" s="174"/>
      <c r="CJ217" s="174"/>
      <c r="CK217" s="174"/>
      <c r="CL217" s="174"/>
      <c r="CM217" s="174"/>
      <c r="CN217" s="174"/>
      <c r="CO217" s="174"/>
      <c r="CP217" s="174"/>
      <c r="CQ217" s="174"/>
    </row>
    <row r="218" spans="1:95" ht="16.5" customHeight="1" x14ac:dyDescent="0.2">
      <c r="A218" s="175" t="s">
        <v>151</v>
      </c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</row>
    <row r="219" spans="1:95" ht="27" customHeight="1" x14ac:dyDescent="0.2">
      <c r="A219" s="176" t="s">
        <v>152</v>
      </c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6"/>
      <c r="CA219" s="176"/>
      <c r="CB219" s="176"/>
      <c r="CC219" s="176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6"/>
      <c r="CO219" s="176"/>
      <c r="CP219" s="176"/>
      <c r="CQ219" s="176"/>
    </row>
    <row r="220" spans="1:95" ht="3" customHeight="1" x14ac:dyDescent="0.2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</row>
    <row r="221" spans="1:95" ht="18" x14ac:dyDescent="0.2">
      <c r="A221" s="172" t="s">
        <v>220</v>
      </c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2"/>
      <c r="BW221" s="172"/>
      <c r="BX221" s="172"/>
      <c r="BY221" s="172"/>
      <c r="BZ221" s="172"/>
      <c r="CA221" s="172"/>
      <c r="CB221" s="172"/>
      <c r="CC221" s="172"/>
      <c r="CD221" s="172"/>
      <c r="CE221" s="172"/>
    </row>
    <row r="222" spans="1:95" ht="6.75" customHeight="1" x14ac:dyDescent="0.2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9"/>
      <c r="CA222" s="159"/>
      <c r="CB222" s="159"/>
      <c r="CC222" s="159"/>
      <c r="CD222" s="159"/>
      <c r="CE222" s="159"/>
    </row>
    <row r="223" spans="1:95" x14ac:dyDescent="0.2">
      <c r="A223" s="159" t="s">
        <v>154</v>
      </c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</row>
    <row r="224" spans="1:95" ht="8.25" customHeight="1" x14ac:dyDescent="0.2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</row>
    <row r="225" spans="1:95" ht="31.5" customHeight="1" x14ac:dyDescent="0.2">
      <c r="A225" s="242" t="s">
        <v>155</v>
      </c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 t="s">
        <v>156</v>
      </c>
      <c r="AC225" s="242"/>
      <c r="AD225" s="242"/>
      <c r="AE225" s="242"/>
      <c r="AF225" s="242"/>
      <c r="AG225" s="242"/>
      <c r="AH225" s="242"/>
      <c r="AI225" s="242"/>
      <c r="AJ225" s="242"/>
      <c r="AK225" s="242"/>
      <c r="AL225" s="242"/>
      <c r="AM225" s="242"/>
      <c r="AN225" s="242"/>
      <c r="AO225" s="242"/>
      <c r="AP225" s="242"/>
      <c r="AQ225" s="242"/>
      <c r="AR225" s="242"/>
      <c r="AS225" s="242"/>
      <c r="AT225" s="242"/>
      <c r="AU225" s="242"/>
      <c r="AV225" s="242"/>
      <c r="AW225" s="242"/>
      <c r="AX225" s="242"/>
      <c r="AY225" s="242"/>
      <c r="AZ225" s="242"/>
      <c r="BA225" s="242"/>
      <c r="BB225" s="242"/>
      <c r="BC225" s="242" t="s">
        <v>157</v>
      </c>
      <c r="BD225" s="242"/>
      <c r="BE225" s="242"/>
      <c r="BF225" s="242"/>
      <c r="BG225" s="242"/>
      <c r="BH225" s="242"/>
      <c r="BI225" s="242"/>
      <c r="BJ225" s="242"/>
      <c r="BK225" s="242"/>
      <c r="BL225" s="242"/>
      <c r="BM225" s="242"/>
      <c r="BN225" s="242"/>
      <c r="BO225" s="242"/>
      <c r="BP225" s="242"/>
      <c r="BQ225" s="242"/>
      <c r="BR225" s="242"/>
      <c r="BS225" s="242"/>
      <c r="BT225" s="242"/>
      <c r="BU225" s="242"/>
      <c r="BV225" s="242"/>
      <c r="BW225" s="242"/>
      <c r="BX225" s="242"/>
      <c r="BY225" s="242"/>
      <c r="BZ225" s="242"/>
      <c r="CA225" s="242"/>
      <c r="CB225" s="242"/>
      <c r="CC225" s="242"/>
      <c r="CD225" s="242"/>
      <c r="CE225" s="242"/>
      <c r="CF225" s="242"/>
      <c r="CG225" s="242"/>
      <c r="CH225" s="242"/>
      <c r="CI225" s="242"/>
      <c r="CJ225" s="242"/>
      <c r="CK225" s="242"/>
      <c r="CL225" s="242"/>
      <c r="CM225" s="242"/>
      <c r="CN225" s="242"/>
      <c r="CO225" s="242"/>
      <c r="CP225" s="242"/>
      <c r="CQ225" s="242"/>
    </row>
    <row r="226" spans="1:95" ht="15" customHeight="1" x14ac:dyDescent="0.2">
      <c r="A226" s="242" t="s">
        <v>27</v>
      </c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  <c r="Y226" s="242"/>
      <c r="Z226" s="242"/>
      <c r="AA226" s="242"/>
      <c r="AB226" s="242" t="s">
        <v>52</v>
      </c>
      <c r="AC226" s="242"/>
      <c r="AD226" s="242"/>
      <c r="AE226" s="242"/>
      <c r="AF226" s="242"/>
      <c r="AG226" s="242"/>
      <c r="AH226" s="242"/>
      <c r="AI226" s="242"/>
      <c r="AJ226" s="242"/>
      <c r="AK226" s="242"/>
      <c r="AL226" s="242"/>
      <c r="AM226" s="242"/>
      <c r="AN226" s="242"/>
      <c r="AO226" s="242"/>
      <c r="AP226" s="242"/>
      <c r="AQ226" s="242"/>
      <c r="AR226" s="242"/>
      <c r="AS226" s="242"/>
      <c r="AT226" s="242"/>
      <c r="AU226" s="242"/>
      <c r="AV226" s="242"/>
      <c r="AW226" s="242"/>
      <c r="AX226" s="242"/>
      <c r="AY226" s="242"/>
      <c r="AZ226" s="242"/>
      <c r="BA226" s="242"/>
      <c r="BB226" s="242"/>
      <c r="BC226" s="166" t="s">
        <v>53</v>
      </c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7"/>
      <c r="CC226" s="16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67"/>
      <c r="CO226" s="167"/>
      <c r="CP226" s="167"/>
      <c r="CQ226" s="168"/>
    </row>
    <row r="227" spans="1:95" ht="27.75" customHeight="1" x14ac:dyDescent="0.2">
      <c r="A227" s="235" t="s">
        <v>158</v>
      </c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 t="s">
        <v>159</v>
      </c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17" t="s">
        <v>104</v>
      </c>
      <c r="BD227" s="217"/>
      <c r="BE227" s="217"/>
      <c r="BF227" s="217"/>
      <c r="BG227" s="217"/>
      <c r="BH227" s="217"/>
      <c r="BI227" s="217"/>
      <c r="BJ227" s="217"/>
      <c r="BK227" s="217"/>
      <c r="BL227" s="217"/>
      <c r="BM227" s="217"/>
      <c r="BN227" s="217"/>
      <c r="BO227" s="217"/>
      <c r="BP227" s="217"/>
      <c r="BQ227" s="217"/>
      <c r="BR227" s="217"/>
      <c r="BS227" s="217"/>
      <c r="BT227" s="217"/>
      <c r="BU227" s="217"/>
      <c r="BV227" s="217"/>
      <c r="BW227" s="217"/>
      <c r="BX227" s="217"/>
      <c r="BY227" s="217"/>
      <c r="BZ227" s="217"/>
      <c r="CA227" s="217"/>
      <c r="CB227" s="217"/>
      <c r="CC227" s="217"/>
      <c r="CD227" s="217"/>
      <c r="CE227" s="217"/>
      <c r="CF227" s="217"/>
      <c r="CG227" s="217"/>
      <c r="CH227" s="217"/>
      <c r="CI227" s="217"/>
      <c r="CJ227" s="217"/>
      <c r="CK227" s="217"/>
      <c r="CL227" s="217"/>
      <c r="CM227" s="217"/>
      <c r="CN227" s="217"/>
      <c r="CO227" s="217"/>
      <c r="CP227" s="217"/>
      <c r="CQ227" s="217"/>
    </row>
    <row r="228" spans="1:95" hidden="1" x14ac:dyDescent="0.2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  <c r="Z228" s="242"/>
      <c r="AA228" s="242"/>
      <c r="AB228" s="242"/>
      <c r="AC228" s="242"/>
      <c r="AD228" s="242"/>
      <c r="AE228" s="242"/>
      <c r="AF228" s="242"/>
      <c r="AG228" s="242"/>
      <c r="AH228" s="242"/>
      <c r="AI228" s="242"/>
      <c r="AJ228" s="242"/>
      <c r="AK228" s="242"/>
      <c r="AL228" s="242"/>
      <c r="AM228" s="242"/>
      <c r="AN228" s="242"/>
      <c r="AO228" s="242"/>
      <c r="AP228" s="242"/>
      <c r="AQ228" s="242"/>
      <c r="AR228" s="242"/>
      <c r="AS228" s="242"/>
      <c r="AT228" s="242"/>
      <c r="AU228" s="242"/>
      <c r="AV228" s="319"/>
      <c r="AW228" s="319"/>
      <c r="AX228" s="319"/>
      <c r="AY228" s="319"/>
      <c r="AZ228" s="319"/>
      <c r="BA228" s="319"/>
      <c r="BB228" s="319"/>
      <c r="BC228" s="242"/>
      <c r="BD228" s="242"/>
      <c r="BE228" s="242"/>
      <c r="BF228" s="242"/>
      <c r="BG228" s="242"/>
      <c r="BH228" s="242"/>
      <c r="BI228" s="242"/>
      <c r="BJ228" s="242"/>
      <c r="BK228" s="242"/>
      <c r="BL228" s="242"/>
      <c r="BM228" s="242"/>
      <c r="BN228" s="242"/>
      <c r="BO228" s="242"/>
      <c r="BP228" s="242"/>
      <c r="BQ228" s="242"/>
      <c r="BR228" s="242"/>
      <c r="BS228" s="242"/>
      <c r="BT228" s="242"/>
      <c r="BU228" s="242"/>
      <c r="BV228" s="242"/>
      <c r="BW228" s="242"/>
      <c r="BX228" s="242"/>
      <c r="BY228" s="242"/>
      <c r="BZ228" s="242"/>
      <c r="CA228" s="242"/>
      <c r="CB228" s="242"/>
      <c r="CC228" s="242"/>
      <c r="CD228" s="242"/>
      <c r="CE228" s="242"/>
      <c r="CF228" s="242"/>
      <c r="CG228" s="242"/>
      <c r="CH228" s="242"/>
      <c r="CI228" s="242"/>
      <c r="CJ228" s="242"/>
      <c r="CK228" s="242"/>
      <c r="CL228" s="242"/>
      <c r="CM228" s="242"/>
      <c r="CN228" s="242"/>
      <c r="CO228" s="242"/>
      <c r="CP228" s="242"/>
      <c r="CQ228" s="242"/>
    </row>
    <row r="229" spans="1:95" x14ac:dyDescent="0.2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81"/>
      <c r="AW229" s="81"/>
      <c r="AX229" s="81"/>
      <c r="AY229" s="81"/>
      <c r="AZ229" s="81"/>
      <c r="BA229" s="81"/>
      <c r="BB229" s="81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</row>
    <row r="230" spans="1:95" x14ac:dyDescent="0.2">
      <c r="A230" s="159" t="s">
        <v>160</v>
      </c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8" t="s">
        <v>161</v>
      </c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58"/>
      <c r="BN230" s="158"/>
      <c r="BO230" s="158"/>
      <c r="BP230" s="158"/>
      <c r="BQ230" s="158"/>
      <c r="BR230" s="158"/>
      <c r="BS230" s="158"/>
      <c r="BT230" s="158"/>
      <c r="BU230" s="158"/>
      <c r="BV230" s="158"/>
      <c r="BW230" s="158"/>
      <c r="BX230" s="158"/>
      <c r="BY230" s="158"/>
      <c r="BZ230" s="158"/>
      <c r="CA230" s="158"/>
      <c r="CB230" s="158"/>
      <c r="CC230" s="158"/>
      <c r="CD230" s="158"/>
      <c r="CE230" s="158"/>
      <c r="CF230" s="158"/>
      <c r="CG230" s="158"/>
      <c r="CH230" s="158"/>
      <c r="CI230" s="158"/>
      <c r="CJ230" s="158"/>
      <c r="CK230" s="158"/>
      <c r="CL230" s="158"/>
      <c r="CM230" s="158"/>
      <c r="CN230" s="158"/>
      <c r="CO230" s="158"/>
      <c r="CP230" s="158"/>
      <c r="CQ230" s="158"/>
    </row>
    <row r="231" spans="1:95" ht="33.75" customHeight="1" x14ac:dyDescent="0.2">
      <c r="A231" s="164" t="s">
        <v>162</v>
      </c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64"/>
      <c r="BM231" s="164"/>
      <c r="BN231" s="164"/>
      <c r="BO231" s="164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64"/>
      <c r="CA231" s="164"/>
      <c r="CB231" s="164"/>
      <c r="CC231" s="164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64"/>
      <c r="CO231" s="164"/>
      <c r="CP231" s="164"/>
      <c r="CQ231" s="164"/>
    </row>
    <row r="232" spans="1:95" ht="16.5" customHeight="1" x14ac:dyDescent="0.2">
      <c r="A232" s="161" t="s">
        <v>216</v>
      </c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3" t="s">
        <v>354</v>
      </c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</row>
    <row r="233" spans="1:95" s="89" customFormat="1" ht="50.25" customHeight="1" x14ac:dyDescent="0.2">
      <c r="A233" s="164" t="s">
        <v>165</v>
      </c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64"/>
      <c r="BM233" s="164"/>
      <c r="BN233" s="164"/>
      <c r="BO233" s="164"/>
      <c r="BP233" s="164"/>
      <c r="BQ233" s="164"/>
      <c r="BR233" s="164"/>
      <c r="BS233" s="164"/>
      <c r="BT233" s="164"/>
      <c r="BU233" s="164"/>
      <c r="BV233" s="164"/>
      <c r="BW233" s="164"/>
      <c r="BX233" s="164"/>
      <c r="BY233" s="164"/>
      <c r="BZ233" s="164"/>
      <c r="CA233" s="164"/>
      <c r="CB233" s="164"/>
      <c r="CC233" s="164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64"/>
      <c r="CO233" s="164"/>
      <c r="CP233" s="164"/>
      <c r="CQ233" s="164"/>
    </row>
    <row r="234" spans="1:95" ht="15" customHeight="1" x14ac:dyDescent="0.2">
      <c r="A234" s="165" t="s">
        <v>217</v>
      </c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S234" s="163" t="s">
        <v>167</v>
      </c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</row>
    <row r="235" spans="1:95" x14ac:dyDescent="0.2">
      <c r="A235" s="159" t="s">
        <v>218</v>
      </c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8" t="s">
        <v>169</v>
      </c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8"/>
      <c r="CA235" s="158"/>
      <c r="CB235" s="158"/>
      <c r="CC235" s="158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8"/>
      <c r="CN235" s="158"/>
      <c r="CO235" s="158"/>
      <c r="CP235" s="158"/>
      <c r="CQ235" s="158"/>
    </row>
    <row r="236" spans="1:95" s="89" customFormat="1" x14ac:dyDescent="0.2">
      <c r="A236" s="158" t="s">
        <v>170</v>
      </c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  <c r="AU236" s="158"/>
      <c r="AV236" s="158"/>
      <c r="AW236" s="158"/>
      <c r="AX236" s="158"/>
      <c r="AY236" s="158"/>
      <c r="AZ236" s="158"/>
      <c r="BA236" s="158"/>
      <c r="BB236" s="158"/>
      <c r="BC236" s="158"/>
      <c r="BD236" s="158"/>
      <c r="BE236" s="158"/>
      <c r="BF236" s="158"/>
      <c r="BG236" s="158"/>
      <c r="BH236" s="158"/>
      <c r="BI236" s="158"/>
      <c r="BJ236" s="158"/>
      <c r="BK236" s="158"/>
      <c r="BL236" s="158"/>
      <c r="BM236" s="158"/>
      <c r="BN236" s="158"/>
      <c r="BO236" s="158"/>
      <c r="BP236" s="158"/>
      <c r="BQ236" s="158"/>
      <c r="BR236" s="158"/>
      <c r="BS236" s="158"/>
      <c r="BT236" s="158"/>
      <c r="BU236" s="158"/>
      <c r="BV236" s="158"/>
      <c r="BW236" s="158"/>
      <c r="BX236" s="158"/>
      <c r="BY236" s="158"/>
      <c r="BZ236" s="158"/>
      <c r="CA236" s="158"/>
      <c r="CB236" s="158"/>
      <c r="CC236" s="158"/>
      <c r="CD236" s="158"/>
      <c r="CE236" s="158"/>
      <c r="CF236" s="158"/>
      <c r="CG236" s="158"/>
      <c r="CH236" s="158"/>
      <c r="CI236" s="158"/>
      <c r="CJ236" s="158"/>
      <c r="CK236" s="158"/>
      <c r="CL236" s="158"/>
      <c r="CM236" s="158"/>
      <c r="CN236" s="158"/>
      <c r="CO236" s="158"/>
      <c r="CP236" s="158"/>
      <c r="CQ236" s="158"/>
    </row>
    <row r="237" spans="1:95" x14ac:dyDescent="0.2">
      <c r="A237" s="159" t="s">
        <v>219</v>
      </c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</row>
    <row r="238" spans="1:95" ht="7.5" customHeight="1" x14ac:dyDescent="0.2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</row>
    <row r="239" spans="1:95" ht="18.75" customHeight="1" x14ac:dyDescent="0.2">
      <c r="A239" s="161" t="s">
        <v>172</v>
      </c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94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2"/>
      <c r="BM239" s="162"/>
      <c r="BN239" s="162"/>
      <c r="BO239" s="16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2"/>
      <c r="CA239" s="162"/>
      <c r="CB239" s="162"/>
      <c r="CC239" s="16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62"/>
      <c r="CO239" s="162"/>
      <c r="CP239" s="162"/>
      <c r="CQ239" s="162"/>
    </row>
    <row r="240" spans="1:95" ht="15" customHeight="1" x14ac:dyDescent="0.2">
      <c r="A240" s="156" t="s">
        <v>173</v>
      </c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</row>
    <row r="241" spans="1:95" ht="4.5" customHeight="1" x14ac:dyDescent="0.2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</row>
    <row r="242" spans="1:95" ht="15" customHeight="1" x14ac:dyDescent="0.2">
      <c r="A242" s="157" t="s">
        <v>174</v>
      </c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  <c r="AA242" s="318"/>
      <c r="AB242" s="318"/>
      <c r="AC242" s="318"/>
      <c r="AD242" s="318"/>
      <c r="AE242" s="318"/>
      <c r="AF242" s="318"/>
      <c r="AG242" s="318"/>
      <c r="AH242" s="318"/>
      <c r="AI242" s="318"/>
      <c r="AJ242" s="318"/>
      <c r="AK242" s="318"/>
      <c r="AL242" s="318"/>
      <c r="AM242" s="318"/>
      <c r="AN242" s="318"/>
      <c r="AO242" s="318"/>
      <c r="AP242" s="318"/>
      <c r="AQ242" s="318"/>
      <c r="AR242" s="318"/>
      <c r="AS242" s="318"/>
      <c r="AT242" s="318"/>
      <c r="AU242" s="318"/>
      <c r="AV242" s="318"/>
      <c r="AW242" s="318"/>
      <c r="AX242" s="318"/>
      <c r="AY242" s="318"/>
      <c r="AZ242" s="318"/>
      <c r="BA242" s="318"/>
      <c r="BB242" s="318"/>
      <c r="BC242" s="318"/>
      <c r="BD242" s="318"/>
      <c r="BE242" s="318"/>
      <c r="BF242" s="318"/>
      <c r="BG242" s="318"/>
      <c r="BH242" s="318"/>
      <c r="BI242" s="318"/>
      <c r="BJ242" s="318"/>
      <c r="BK242" s="318"/>
      <c r="BL242" s="318"/>
      <c r="BM242" s="318"/>
      <c r="BN242" s="318"/>
      <c r="BO242" s="318"/>
      <c r="BP242" s="318"/>
      <c r="BQ242" s="318"/>
      <c r="BR242" s="318"/>
      <c r="BS242" s="318"/>
      <c r="BT242" s="318"/>
      <c r="BU242" s="318"/>
      <c r="BV242" s="318"/>
      <c r="BW242" s="318"/>
      <c r="BX242" s="318"/>
      <c r="BY242" s="318"/>
      <c r="BZ242" s="318"/>
      <c r="CA242" s="318"/>
      <c r="CB242" s="318"/>
      <c r="CC242" s="318"/>
      <c r="CD242" s="318"/>
      <c r="CE242" s="318"/>
    </row>
    <row r="243" spans="1:95" ht="15" customHeight="1" x14ac:dyDescent="0.2"/>
    <row r="244" spans="1:95" ht="15" customHeight="1" x14ac:dyDescent="0.2"/>
    <row r="245" spans="1:95" ht="15" customHeight="1" x14ac:dyDescent="0.2"/>
    <row r="246" spans="1:95" ht="15" customHeight="1" x14ac:dyDescent="0.2"/>
    <row r="247" spans="1:95" ht="15" customHeight="1" x14ac:dyDescent="0.2"/>
    <row r="248" spans="1:95" ht="15" customHeight="1" x14ac:dyDescent="0.2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</row>
  </sheetData>
  <mergeCells count="964">
    <mergeCell ref="A1:CQ1"/>
    <mergeCell ref="A2:CQ2"/>
    <mergeCell ref="A232:AN232"/>
    <mergeCell ref="AO232:CQ232"/>
    <mergeCell ref="A233:CQ233"/>
    <mergeCell ref="A234:AQ234"/>
    <mergeCell ref="AS234:CQ234"/>
    <mergeCell ref="A235:AQ235"/>
    <mergeCell ref="AR235:CQ235"/>
    <mergeCell ref="A228:AA228"/>
    <mergeCell ref="AB228:BB228"/>
    <mergeCell ref="BC228:CQ228"/>
    <mergeCell ref="A230:AU230"/>
    <mergeCell ref="AV230:CQ230"/>
    <mergeCell ref="A231:CQ231"/>
    <mergeCell ref="AB226:BB226"/>
    <mergeCell ref="BC226:CQ226"/>
    <mergeCell ref="A227:AA227"/>
    <mergeCell ref="AB227:BB227"/>
    <mergeCell ref="BC227:CQ227"/>
    <mergeCell ref="A221:CE221"/>
    <mergeCell ref="A222:CE222"/>
    <mergeCell ref="A223:CE223"/>
    <mergeCell ref="A224:CE224"/>
    <mergeCell ref="A240:CQ241"/>
    <mergeCell ref="A242:CE242"/>
    <mergeCell ref="A248:CE248"/>
    <mergeCell ref="A236:CQ236"/>
    <mergeCell ref="A237:AR237"/>
    <mergeCell ref="AS237:CQ237"/>
    <mergeCell ref="A238:CQ238"/>
    <mergeCell ref="A239:AQ239"/>
    <mergeCell ref="AS239:CQ239"/>
    <mergeCell ref="A225:AA225"/>
    <mergeCell ref="AB225:BB225"/>
    <mergeCell ref="BC225:CQ225"/>
    <mergeCell ref="A226:AA226"/>
    <mergeCell ref="CF215:CK215"/>
    <mergeCell ref="CL215:CQ215"/>
    <mergeCell ref="A217:CQ217"/>
    <mergeCell ref="A218:CQ218"/>
    <mergeCell ref="A219:CQ219"/>
    <mergeCell ref="A220:CE220"/>
    <mergeCell ref="BB215:BF215"/>
    <mergeCell ref="BG215:BK215"/>
    <mergeCell ref="BL215:BP215"/>
    <mergeCell ref="BQ215:BU215"/>
    <mergeCell ref="BV215:BZ215"/>
    <mergeCell ref="CA215:CE215"/>
    <mergeCell ref="A215:G215"/>
    <mergeCell ref="H215:S215"/>
    <mergeCell ref="T215:AB215"/>
    <mergeCell ref="AC215:AR215"/>
    <mergeCell ref="AS215:AW215"/>
    <mergeCell ref="AX215:BA215"/>
    <mergeCell ref="BL213:BP214"/>
    <mergeCell ref="BQ213:BU214"/>
    <mergeCell ref="BV213:BZ214"/>
    <mergeCell ref="CA213:CE214"/>
    <mergeCell ref="CF213:CK214"/>
    <mergeCell ref="CL213:CQ214"/>
    <mergeCell ref="CF212:CK212"/>
    <mergeCell ref="CL212:CQ212"/>
    <mergeCell ref="A213:G214"/>
    <mergeCell ref="H213:S214"/>
    <mergeCell ref="T213:AB214"/>
    <mergeCell ref="AC213:AR214"/>
    <mergeCell ref="AS213:AW214"/>
    <mergeCell ref="AX213:BA214"/>
    <mergeCell ref="BB213:BF214"/>
    <mergeCell ref="BG213:BK214"/>
    <mergeCell ref="BB212:BF212"/>
    <mergeCell ref="BG212:BK212"/>
    <mergeCell ref="BL212:BP212"/>
    <mergeCell ref="BQ212:BU212"/>
    <mergeCell ref="BV212:BZ212"/>
    <mergeCell ref="CA212:CE212"/>
    <mergeCell ref="A212:G212"/>
    <mergeCell ref="H212:S212"/>
    <mergeCell ref="T212:AB212"/>
    <mergeCell ref="AC212:AR212"/>
    <mergeCell ref="AS212:AW212"/>
    <mergeCell ref="AX212:BA212"/>
    <mergeCell ref="CF208:CK211"/>
    <mergeCell ref="CL208:CQ211"/>
    <mergeCell ref="AS209:AW211"/>
    <mergeCell ref="AX209:BA211"/>
    <mergeCell ref="BB209:BF211"/>
    <mergeCell ref="BG209:BK211"/>
    <mergeCell ref="BL209:BP211"/>
    <mergeCell ref="BQ209:BU211"/>
    <mergeCell ref="BV209:BZ211"/>
    <mergeCell ref="CA209:CE211"/>
    <mergeCell ref="BQ208:BR208"/>
    <mergeCell ref="BS208:BT208"/>
    <mergeCell ref="BV208:BW208"/>
    <mergeCell ref="BX208:BY208"/>
    <mergeCell ref="CA208:CB208"/>
    <mergeCell ref="CC208:CD208"/>
    <mergeCell ref="CF207:CQ207"/>
    <mergeCell ref="H208:S211"/>
    <mergeCell ref="T208:AB211"/>
    <mergeCell ref="AC208:AR211"/>
    <mergeCell ref="AS208:BA208"/>
    <mergeCell ref="BB208:BC208"/>
    <mergeCell ref="BD208:BE208"/>
    <mergeCell ref="BG208:BH208"/>
    <mergeCell ref="BI208:BJ208"/>
    <mergeCell ref="BL208:BM208"/>
    <mergeCell ref="A204:CE204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BN208:BO208"/>
    <mergeCell ref="BN202:BS202"/>
    <mergeCell ref="BT202:BY202"/>
    <mergeCell ref="BZ202:CE202"/>
    <mergeCell ref="CF202:CK202"/>
    <mergeCell ref="CL202:CQ202"/>
    <mergeCell ref="A203:CE203"/>
    <mergeCell ref="A202:G202"/>
    <mergeCell ref="H202:S202"/>
    <mergeCell ref="T202:AE202"/>
    <mergeCell ref="AF202:AY202"/>
    <mergeCell ref="AZ202:BF202"/>
    <mergeCell ref="BG202:BM202"/>
    <mergeCell ref="BG200:BM201"/>
    <mergeCell ref="BN200:BS200"/>
    <mergeCell ref="BT200:BY200"/>
    <mergeCell ref="BZ200:CE200"/>
    <mergeCell ref="CF200:CK200"/>
    <mergeCell ref="BN201:BS201"/>
    <mergeCell ref="BT201:BY201"/>
    <mergeCell ref="BZ201:CE201"/>
    <mergeCell ref="BN199:BS199"/>
    <mergeCell ref="BT199:BY199"/>
    <mergeCell ref="BZ199:CE199"/>
    <mergeCell ref="CF199:CK199"/>
    <mergeCell ref="CL199:CQ199"/>
    <mergeCell ref="A200:G201"/>
    <mergeCell ref="H200:S201"/>
    <mergeCell ref="T200:AE201"/>
    <mergeCell ref="AG200:AY201"/>
    <mergeCell ref="AZ200:BF201"/>
    <mergeCell ref="AZ197:BF198"/>
    <mergeCell ref="BG197:BM198"/>
    <mergeCell ref="A199:G199"/>
    <mergeCell ref="H199:S199"/>
    <mergeCell ref="T199:AE199"/>
    <mergeCell ref="AF199:AY199"/>
    <mergeCell ref="AZ199:BF199"/>
    <mergeCell ref="BG199:BM199"/>
    <mergeCell ref="A194:G198"/>
    <mergeCell ref="H194:S194"/>
    <mergeCell ref="T194:AE194"/>
    <mergeCell ref="AF194:BM194"/>
    <mergeCell ref="BN194:CE194"/>
    <mergeCell ref="CF194:CQ194"/>
    <mergeCell ref="H195:S198"/>
    <mergeCell ref="T195:AE198"/>
    <mergeCell ref="AF195:AY198"/>
    <mergeCell ref="AZ195:BM196"/>
    <mergeCell ref="BZ195:CA195"/>
    <mergeCell ref="CB195:CC195"/>
    <mergeCell ref="CD195:CE195"/>
    <mergeCell ref="CF195:CK198"/>
    <mergeCell ref="CL195:CQ198"/>
    <mergeCell ref="BN196:BS198"/>
    <mergeCell ref="BT196:BY198"/>
    <mergeCell ref="BZ196:CE198"/>
    <mergeCell ref="BN195:BO195"/>
    <mergeCell ref="BP195:BQ195"/>
    <mergeCell ref="BR195:BS195"/>
    <mergeCell ref="BT195:BU195"/>
    <mergeCell ref="BV195:BW195"/>
    <mergeCell ref="BX195:BY195"/>
    <mergeCell ref="A189:BF189"/>
    <mergeCell ref="BG189:CE189"/>
    <mergeCell ref="A190:CE190"/>
    <mergeCell ref="A191:CE191"/>
    <mergeCell ref="A192:CE192"/>
    <mergeCell ref="A193:CE193"/>
    <mergeCell ref="A185:CE185"/>
    <mergeCell ref="A186:O186"/>
    <mergeCell ref="P186:BF186"/>
    <mergeCell ref="BG186:CE188"/>
    <mergeCell ref="CF186:CQ188"/>
    <mergeCell ref="A187:BF187"/>
    <mergeCell ref="A188:U188"/>
    <mergeCell ref="V188:BF188"/>
    <mergeCell ref="A180:CQ180"/>
    <mergeCell ref="A182:CE182"/>
    <mergeCell ref="A183:CE183"/>
    <mergeCell ref="A184:AO184"/>
    <mergeCell ref="AP184:AT184"/>
    <mergeCell ref="AU184:CE184"/>
    <mergeCell ref="A176:X176"/>
    <mergeCell ref="Y176:BL176"/>
    <mergeCell ref="BM176:CQ176"/>
    <mergeCell ref="A177:CQ177"/>
    <mergeCell ref="A178:CQ178"/>
    <mergeCell ref="A179:CQ179"/>
    <mergeCell ref="A174:X174"/>
    <mergeCell ref="Y174:BL174"/>
    <mergeCell ref="BM174:CQ174"/>
    <mergeCell ref="A175:X175"/>
    <mergeCell ref="Y175:BL175"/>
    <mergeCell ref="BM175:CQ175"/>
    <mergeCell ref="A172:X172"/>
    <mergeCell ref="Y172:BL172"/>
    <mergeCell ref="BM172:CQ172"/>
    <mergeCell ref="A173:X173"/>
    <mergeCell ref="Y173:BL173"/>
    <mergeCell ref="BM173:CQ173"/>
    <mergeCell ref="A166:CQ166"/>
    <mergeCell ref="A167:CQ167"/>
    <mergeCell ref="A168:CE168"/>
    <mergeCell ref="A169:CE169"/>
    <mergeCell ref="A170:CE170"/>
    <mergeCell ref="A171:CE171"/>
    <mergeCell ref="A163:M163"/>
    <mergeCell ref="N163:Y163"/>
    <mergeCell ref="Z163:AK163"/>
    <mergeCell ref="AL163:AW163"/>
    <mergeCell ref="AX163:CQ163"/>
    <mergeCell ref="A165:CE165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CF153:CK153"/>
    <mergeCell ref="CL153:CQ153"/>
    <mergeCell ref="A155:CE155"/>
    <mergeCell ref="A156:CE156"/>
    <mergeCell ref="A157:CQ157"/>
    <mergeCell ref="A158:M158"/>
    <mergeCell ref="N158:Y158"/>
    <mergeCell ref="Z158:AK158"/>
    <mergeCell ref="AL158:AW158"/>
    <mergeCell ref="AX158:CQ158"/>
    <mergeCell ref="BB153:BF153"/>
    <mergeCell ref="BG153:BK153"/>
    <mergeCell ref="BL153:BP153"/>
    <mergeCell ref="BQ153:BU153"/>
    <mergeCell ref="BV153:BZ153"/>
    <mergeCell ref="CA153:CE153"/>
    <mergeCell ref="A153:G153"/>
    <mergeCell ref="H153:S153"/>
    <mergeCell ref="T153:AB153"/>
    <mergeCell ref="AC153:AR153"/>
    <mergeCell ref="AS153:AW153"/>
    <mergeCell ref="AX153:BA153"/>
    <mergeCell ref="BL152:BP152"/>
    <mergeCell ref="BQ152:BU152"/>
    <mergeCell ref="BV152:BZ152"/>
    <mergeCell ref="CA152:CE152"/>
    <mergeCell ref="CF152:CK152"/>
    <mergeCell ref="CL152:CQ152"/>
    <mergeCell ref="CF151:CK151"/>
    <mergeCell ref="CL151:CQ151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BL150:BP150"/>
    <mergeCell ref="BQ150:BU150"/>
    <mergeCell ref="BV150:BZ150"/>
    <mergeCell ref="CA150:CE150"/>
    <mergeCell ref="CF150:CK150"/>
    <mergeCell ref="CF145:CK148"/>
    <mergeCell ref="CL150:CQ150"/>
    <mergeCell ref="CF149:CK149"/>
    <mergeCell ref="CL149:CQ149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CF144:CQ144"/>
    <mergeCell ref="H145:S148"/>
    <mergeCell ref="T145:AB148"/>
    <mergeCell ref="AC145:AR148"/>
    <mergeCell ref="AS145:BA147"/>
    <mergeCell ref="BB145:BC145"/>
    <mergeCell ref="BD145:BE145"/>
    <mergeCell ref="BG145:BH145"/>
    <mergeCell ref="BI145:BJ145"/>
    <mergeCell ref="BL145:BM145"/>
    <mergeCell ref="AS148:AW148"/>
    <mergeCell ref="AX148:BA148"/>
    <mergeCell ref="CL145:CQ148"/>
    <mergeCell ref="BB146:BF148"/>
    <mergeCell ref="BG146:BK148"/>
    <mergeCell ref="BL146:BP148"/>
    <mergeCell ref="BQ146:BU148"/>
    <mergeCell ref="BV146:BZ148"/>
    <mergeCell ref="CA146:CE148"/>
    <mergeCell ref="BS145:BT145"/>
    <mergeCell ref="BV145:BW145"/>
    <mergeCell ref="BX145:BY145"/>
    <mergeCell ref="CA145:CB145"/>
    <mergeCell ref="CC145:CD145"/>
    <mergeCell ref="A142:CE142"/>
    <mergeCell ref="A143:CE143"/>
    <mergeCell ref="A144:G148"/>
    <mergeCell ref="H144:S144"/>
    <mergeCell ref="T144:AB144"/>
    <mergeCell ref="AC144:BA144"/>
    <mergeCell ref="BB144:BP144"/>
    <mergeCell ref="BQ144:CE144"/>
    <mergeCell ref="BN145:BO145"/>
    <mergeCell ref="BQ145:BR145"/>
    <mergeCell ref="BN140:BS140"/>
    <mergeCell ref="BT140:BY140"/>
    <mergeCell ref="BZ140:CE140"/>
    <mergeCell ref="CF140:CK140"/>
    <mergeCell ref="CL140:CQ140"/>
    <mergeCell ref="A141:CE141"/>
    <mergeCell ref="A140:G140"/>
    <mergeCell ref="H140:S140"/>
    <mergeCell ref="T140:AE140"/>
    <mergeCell ref="AF140:AY140"/>
    <mergeCell ref="AZ140:BF140"/>
    <mergeCell ref="BG140:BM140"/>
    <mergeCell ref="BG139:BM139"/>
    <mergeCell ref="BN139:BS139"/>
    <mergeCell ref="BT139:BY139"/>
    <mergeCell ref="BZ139:CE139"/>
    <mergeCell ref="CF139:CK139"/>
    <mergeCell ref="CL139:CQ139"/>
    <mergeCell ref="BN138:BS138"/>
    <mergeCell ref="BT138:BY138"/>
    <mergeCell ref="BZ138:CE138"/>
    <mergeCell ref="CF138:CK138"/>
    <mergeCell ref="CL138:CQ138"/>
    <mergeCell ref="BG138:BM138"/>
    <mergeCell ref="A139:G139"/>
    <mergeCell ref="H139:S139"/>
    <mergeCell ref="T139:AE139"/>
    <mergeCell ref="AF139:AY139"/>
    <mergeCell ref="AZ139:BF139"/>
    <mergeCell ref="A138:G138"/>
    <mergeCell ref="H138:S138"/>
    <mergeCell ref="T138:AE138"/>
    <mergeCell ref="AF138:AY138"/>
    <mergeCell ref="AZ138:BF138"/>
    <mergeCell ref="CL134:CQ134"/>
    <mergeCell ref="BG134:BM134"/>
    <mergeCell ref="A136:G136"/>
    <mergeCell ref="H136:S136"/>
    <mergeCell ref="T136:AE136"/>
    <mergeCell ref="AF136:AY136"/>
    <mergeCell ref="AZ136:BF136"/>
    <mergeCell ref="A135:G135"/>
    <mergeCell ref="H135:S135"/>
    <mergeCell ref="T135:AE135"/>
    <mergeCell ref="AF135:AY135"/>
    <mergeCell ref="AZ135:BF135"/>
    <mergeCell ref="BG136:BM136"/>
    <mergeCell ref="BN136:BS136"/>
    <mergeCell ref="BT136:BY136"/>
    <mergeCell ref="BZ136:CE136"/>
    <mergeCell ref="CF136:CK136"/>
    <mergeCell ref="CL136:CQ136"/>
    <mergeCell ref="BN135:BS135"/>
    <mergeCell ref="BT135:BY135"/>
    <mergeCell ref="BZ135:CE135"/>
    <mergeCell ref="CF135:CK135"/>
    <mergeCell ref="CL135:CQ135"/>
    <mergeCell ref="BG135:BM135"/>
    <mergeCell ref="A134:G134"/>
    <mergeCell ref="H134:S134"/>
    <mergeCell ref="T134:AE134"/>
    <mergeCell ref="AF134:AY134"/>
    <mergeCell ref="AZ134:BF134"/>
    <mergeCell ref="BN134:BS134"/>
    <mergeCell ref="BT134:BY134"/>
    <mergeCell ref="BZ134:CE134"/>
    <mergeCell ref="CF134:CK134"/>
    <mergeCell ref="BN133:BS133"/>
    <mergeCell ref="BT133:BY133"/>
    <mergeCell ref="BN127:CE127"/>
    <mergeCell ref="BZ133:CE133"/>
    <mergeCell ref="CF133:CK133"/>
    <mergeCell ref="CL133:CQ133"/>
    <mergeCell ref="BN132:BS132"/>
    <mergeCell ref="BT132:BY132"/>
    <mergeCell ref="BZ132:CE132"/>
    <mergeCell ref="CF132:CK132"/>
    <mergeCell ref="CL132:CQ132"/>
    <mergeCell ref="CF127:CQ127"/>
    <mergeCell ref="A133:G133"/>
    <mergeCell ref="H133:S133"/>
    <mergeCell ref="T133:AE133"/>
    <mergeCell ref="AF133:AY133"/>
    <mergeCell ref="AZ133:BF133"/>
    <mergeCell ref="AZ130:BF131"/>
    <mergeCell ref="BG130:BM131"/>
    <mergeCell ref="A132:G132"/>
    <mergeCell ref="H132:S132"/>
    <mergeCell ref="T132:AE132"/>
    <mergeCell ref="AF132:AY132"/>
    <mergeCell ref="AZ132:BF132"/>
    <mergeCell ref="BG132:BM132"/>
    <mergeCell ref="A127:G131"/>
    <mergeCell ref="H127:S127"/>
    <mergeCell ref="T127:AE127"/>
    <mergeCell ref="AF127:BM127"/>
    <mergeCell ref="BG133:BM133"/>
    <mergeCell ref="H128:S131"/>
    <mergeCell ref="T128:AE131"/>
    <mergeCell ref="AF128:AY131"/>
    <mergeCell ref="AZ128:BM129"/>
    <mergeCell ref="A123:CE123"/>
    <mergeCell ref="A124:CE124"/>
    <mergeCell ref="A125:CE125"/>
    <mergeCell ref="A126:CE126"/>
    <mergeCell ref="BZ128:CA128"/>
    <mergeCell ref="CB128:CC128"/>
    <mergeCell ref="CD128:CE128"/>
    <mergeCell ref="CF128:CK131"/>
    <mergeCell ref="CL128:CQ131"/>
    <mergeCell ref="BN129:BS131"/>
    <mergeCell ref="BT129:BY131"/>
    <mergeCell ref="BZ129:CE131"/>
    <mergeCell ref="BN128:BO128"/>
    <mergeCell ref="BP128:BQ128"/>
    <mergeCell ref="BR128:BS128"/>
    <mergeCell ref="BT128:BU128"/>
    <mergeCell ref="BV128:BW128"/>
    <mergeCell ref="BX128:BY128"/>
    <mergeCell ref="A119:X119"/>
    <mergeCell ref="Y119:BF119"/>
    <mergeCell ref="CF119:CQ121"/>
    <mergeCell ref="A120:BF120"/>
    <mergeCell ref="A121:AD121"/>
    <mergeCell ref="AE121:BF121"/>
    <mergeCell ref="A122:BF122"/>
    <mergeCell ref="A115:CQ115"/>
    <mergeCell ref="A116:CQ116"/>
    <mergeCell ref="A117:AO117"/>
    <mergeCell ref="AP117:AT117"/>
    <mergeCell ref="AU117:CE117"/>
    <mergeCell ref="A118:CE118"/>
    <mergeCell ref="BL119:CE122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A107:X107"/>
    <mergeCell ref="Y107:BL107"/>
    <mergeCell ref="BM107:CQ107"/>
    <mergeCell ref="A108:X108"/>
    <mergeCell ref="Y108:BL108"/>
    <mergeCell ref="BM108:CQ108"/>
    <mergeCell ref="A101:CE101"/>
    <mergeCell ref="A102:CQ102"/>
    <mergeCell ref="A103:CQ103"/>
    <mergeCell ref="A104:CQ104"/>
    <mergeCell ref="A105:CQ105"/>
    <mergeCell ref="A106:CQ106"/>
    <mergeCell ref="A100:CE100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96:M96"/>
    <mergeCell ref="N96:Y96"/>
    <mergeCell ref="Z96:AK96"/>
    <mergeCell ref="AL96:AW96"/>
    <mergeCell ref="AX96:CQ96"/>
    <mergeCell ref="A99:M99"/>
    <mergeCell ref="N99:Y99"/>
    <mergeCell ref="Z99:AK99"/>
    <mergeCell ref="AL99:AW99"/>
    <mergeCell ref="AX99:CQ99"/>
    <mergeCell ref="A91:CE91"/>
    <mergeCell ref="A92:CE92"/>
    <mergeCell ref="A93:CQ93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BL87:BP87"/>
    <mergeCell ref="BQ87:BU87"/>
    <mergeCell ref="BV87:BZ87"/>
    <mergeCell ref="CA87:CE87"/>
    <mergeCell ref="CF87:CK87"/>
    <mergeCell ref="CF82:CK85"/>
    <mergeCell ref="CL87:CQ87"/>
    <mergeCell ref="CF86:CK86"/>
    <mergeCell ref="CL86:CQ86"/>
    <mergeCell ref="A87:G87"/>
    <mergeCell ref="H87:S87"/>
    <mergeCell ref="T87:AB87"/>
    <mergeCell ref="AC87:AR87"/>
    <mergeCell ref="AS87:AW87"/>
    <mergeCell ref="AX87:BA87"/>
    <mergeCell ref="BB87:BF87"/>
    <mergeCell ref="BG87:BK87"/>
    <mergeCell ref="BB86:BF86"/>
    <mergeCell ref="BG86:BK86"/>
    <mergeCell ref="BL86:BP86"/>
    <mergeCell ref="BQ86:BU86"/>
    <mergeCell ref="BV86:BZ86"/>
    <mergeCell ref="CA86:CE86"/>
    <mergeCell ref="A86:G86"/>
    <mergeCell ref="H86:S86"/>
    <mergeCell ref="T86:AB86"/>
    <mergeCell ref="AC86:AR86"/>
    <mergeCell ref="AS86:AW86"/>
    <mergeCell ref="AX86:BA86"/>
    <mergeCell ref="CF81:CQ81"/>
    <mergeCell ref="H82:S85"/>
    <mergeCell ref="T82:AB85"/>
    <mergeCell ref="AC82:AR85"/>
    <mergeCell ref="AS82:BA84"/>
    <mergeCell ref="BB82:BC82"/>
    <mergeCell ref="BD82:BE82"/>
    <mergeCell ref="BG82:BH82"/>
    <mergeCell ref="BI82:BJ82"/>
    <mergeCell ref="BL82:BM82"/>
    <mergeCell ref="AS85:AW85"/>
    <mergeCell ref="AX85:BA85"/>
    <mergeCell ref="CL82:CQ85"/>
    <mergeCell ref="BB83:BF85"/>
    <mergeCell ref="BG83:BK85"/>
    <mergeCell ref="BL83:BP85"/>
    <mergeCell ref="BQ83:BU85"/>
    <mergeCell ref="BV83:BZ85"/>
    <mergeCell ref="CA83:CE85"/>
    <mergeCell ref="BS82:BT82"/>
    <mergeCell ref="BV82:BW82"/>
    <mergeCell ref="BX82:BY82"/>
    <mergeCell ref="CA82:CB82"/>
    <mergeCell ref="CC82:CD82"/>
    <mergeCell ref="A79:CE79"/>
    <mergeCell ref="A80:CE80"/>
    <mergeCell ref="A81:G85"/>
    <mergeCell ref="H81:S81"/>
    <mergeCell ref="T81:AB81"/>
    <mergeCell ref="AC81:BA81"/>
    <mergeCell ref="BB81:BP81"/>
    <mergeCell ref="BQ81:CE81"/>
    <mergeCell ref="BN82:BO82"/>
    <mergeCell ref="BQ82:BR82"/>
    <mergeCell ref="BN74:BS74"/>
    <mergeCell ref="BT74:BY74"/>
    <mergeCell ref="BZ74:CE74"/>
    <mergeCell ref="CF74:CK74"/>
    <mergeCell ref="CL74:CQ74"/>
    <mergeCell ref="A78:CE78"/>
    <mergeCell ref="A74:G74"/>
    <mergeCell ref="H74:S74"/>
    <mergeCell ref="T74:AE74"/>
    <mergeCell ref="AF74:AY74"/>
    <mergeCell ref="AZ74:BF74"/>
    <mergeCell ref="BG74:BM74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1:BM71"/>
    <mergeCell ref="BN71:BS71"/>
    <mergeCell ref="BT71:BY71"/>
    <mergeCell ref="BZ71:CE71"/>
    <mergeCell ref="CF71:CK71"/>
    <mergeCell ref="CL71:CQ71"/>
    <mergeCell ref="BN70:BS70"/>
    <mergeCell ref="BT70:BY70"/>
    <mergeCell ref="BZ70:CE70"/>
    <mergeCell ref="CF70:CK70"/>
    <mergeCell ref="CL70:CQ70"/>
    <mergeCell ref="BG70:BM70"/>
    <mergeCell ref="A71:G71"/>
    <mergeCell ref="H71:S71"/>
    <mergeCell ref="T71:AE71"/>
    <mergeCell ref="AF71:AY71"/>
    <mergeCell ref="AZ71:BF71"/>
    <mergeCell ref="A70:G70"/>
    <mergeCell ref="H70:S70"/>
    <mergeCell ref="T70:AE70"/>
    <mergeCell ref="AF70:AY70"/>
    <mergeCell ref="AZ70:BF70"/>
    <mergeCell ref="BN69:BS69"/>
    <mergeCell ref="BT69:BY69"/>
    <mergeCell ref="BN63:CE63"/>
    <mergeCell ref="BZ69:CE69"/>
    <mergeCell ref="CF69:CK69"/>
    <mergeCell ref="CL69:CQ69"/>
    <mergeCell ref="BN68:BS68"/>
    <mergeCell ref="BT68:BY68"/>
    <mergeCell ref="BZ68:CE68"/>
    <mergeCell ref="CF68:CK68"/>
    <mergeCell ref="CL68:CQ68"/>
    <mergeCell ref="CF63:CQ63"/>
    <mergeCell ref="A69:G69"/>
    <mergeCell ref="H69:S69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A63:G67"/>
    <mergeCell ref="H63:S63"/>
    <mergeCell ref="T63:AE63"/>
    <mergeCell ref="AF63:BM63"/>
    <mergeCell ref="BG69:BM69"/>
    <mergeCell ref="H64:S67"/>
    <mergeCell ref="T64:AE67"/>
    <mergeCell ref="AF64:AY67"/>
    <mergeCell ref="AZ64:BM65"/>
    <mergeCell ref="A60:CE60"/>
    <mergeCell ref="A61:CE61"/>
    <mergeCell ref="A62:CE62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BX64:BY64"/>
    <mergeCell ref="A55:CE55"/>
    <mergeCell ref="A56:X56"/>
    <mergeCell ref="Y56:BF56"/>
    <mergeCell ref="CF56:CQ58"/>
    <mergeCell ref="A57:BF57"/>
    <mergeCell ref="A58:AD58"/>
    <mergeCell ref="AE58:BF58"/>
    <mergeCell ref="A59:BF59"/>
    <mergeCell ref="BJ56:CE59"/>
    <mergeCell ref="CF24:CQ24"/>
    <mergeCell ref="A25:CE25"/>
    <mergeCell ref="CF25:CQ25"/>
    <mergeCell ref="A54:AO54"/>
    <mergeCell ref="AP54:AT54"/>
    <mergeCell ref="AU54:CE54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27:AO27"/>
    <mergeCell ref="AP27:AT27"/>
    <mergeCell ref="AU27:CE27"/>
    <mergeCell ref="A28:X28"/>
    <mergeCell ref="Y28:BA28"/>
    <mergeCell ref="BQ28:CE29"/>
    <mergeCell ref="CF28:CQ29"/>
    <mergeCell ref="A30:AD30"/>
    <mergeCell ref="A20:BJ20"/>
    <mergeCell ref="CF20:CQ20"/>
    <mergeCell ref="A21:BJ21"/>
    <mergeCell ref="CF21:CQ21"/>
    <mergeCell ref="CF17:CQ17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BX21:CE21"/>
    <mergeCell ref="BK20:CE20"/>
    <mergeCell ref="A14:AB14"/>
    <mergeCell ref="AC14:AD14"/>
    <mergeCell ref="A15:CE15"/>
    <mergeCell ref="A16:CE16"/>
    <mergeCell ref="A17:BJ17"/>
    <mergeCell ref="BK17:BT17"/>
    <mergeCell ref="A11:AU11"/>
    <mergeCell ref="AV11:BA11"/>
    <mergeCell ref="A12:CE12"/>
    <mergeCell ref="A13:AY13"/>
    <mergeCell ref="AZ13:BG13"/>
    <mergeCell ref="BH13:CE13"/>
    <mergeCell ref="A8:AU8"/>
    <mergeCell ref="AV8:CQ8"/>
    <mergeCell ref="A9:AU9"/>
    <mergeCell ref="AV9:BG9"/>
    <mergeCell ref="BI9:CP9"/>
    <mergeCell ref="A10:AU10"/>
    <mergeCell ref="AV10:BG10"/>
    <mergeCell ref="BI10:CO10"/>
    <mergeCell ref="A4:CQ4"/>
    <mergeCell ref="A5:CQ5"/>
    <mergeCell ref="A6:CE6"/>
    <mergeCell ref="A7:AU7"/>
    <mergeCell ref="AV7:CQ7"/>
    <mergeCell ref="CF137:CK137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AE30:BA30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46:G50"/>
    <mergeCell ref="H46:S46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A29:BJ29"/>
    <mergeCell ref="A31:BJ31"/>
    <mergeCell ref="BG51:BK51"/>
    <mergeCell ref="BL51:BP51"/>
    <mergeCell ref="BQ51:BU51"/>
    <mergeCell ref="BV51:BZ51"/>
    <mergeCell ref="CA51:CE51"/>
    <mergeCell ref="CF51:CK51"/>
    <mergeCell ref="CL51:CQ51"/>
    <mergeCell ref="BX47:BY47"/>
    <mergeCell ref="CA47:CB47"/>
    <mergeCell ref="CC47:CD47"/>
    <mergeCell ref="CF42:CK42"/>
    <mergeCell ref="CL42:CQ42"/>
    <mergeCell ref="A44:CE44"/>
    <mergeCell ref="A45:CE45"/>
    <mergeCell ref="T46:AB46"/>
    <mergeCell ref="AC46:BA46"/>
    <mergeCell ref="BB46:BP46"/>
    <mergeCell ref="BQ46:CE46"/>
    <mergeCell ref="CF46:CQ46"/>
    <mergeCell ref="H47:S50"/>
    <mergeCell ref="T47:AB50"/>
    <mergeCell ref="AC47:AR50"/>
  </mergeCells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4" manualBreakCount="4">
    <brk id="52" max="94" man="1"/>
    <brk id="102" max="94" man="1"/>
    <brk id="142" max="16383" man="1"/>
    <brk id="1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Q326"/>
  <sheetViews>
    <sheetView view="pageBreakPreview" zoomScaleNormal="98" zoomScaleSheetLayoutView="100" workbookViewId="0">
      <selection activeCell="BC304" sqref="BC304:CQ304"/>
    </sheetView>
  </sheetViews>
  <sheetFormatPr defaultColWidth="1.83203125" defaultRowHeight="15" x14ac:dyDescent="0.2"/>
  <cols>
    <col min="1" max="6" width="1.83203125" style="92"/>
    <col min="7" max="7" width="2.6640625" style="92" customWidth="1"/>
    <col min="8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6.33203125" style="92" customWidth="1"/>
    <col min="50" max="52" width="1.83203125" style="92"/>
    <col min="53" max="53" width="4.5" style="92" customWidth="1"/>
    <col min="54" max="54" width="1.83203125" style="92" hidden="1" customWidth="1"/>
    <col min="55" max="55" width="3.33203125" style="92" customWidth="1"/>
    <col min="56" max="57" width="1.83203125" style="92"/>
    <col min="58" max="58" width="0.6640625" style="92" customWidth="1"/>
    <col min="59" max="94" width="1.83203125" style="92"/>
    <col min="95" max="95" width="2" style="92" customWidth="1"/>
    <col min="96" max="16384" width="1.83203125" style="92"/>
  </cols>
  <sheetData>
    <row r="1" spans="1:95" x14ac:dyDescent="0.2">
      <c r="A1" s="127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4" spans="1:95" x14ac:dyDescent="0.2">
      <c r="A4" s="127" t="s">
        <v>190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61.5" customHeight="1" x14ac:dyDescent="0.2">
      <c r="A5" s="128" t="s">
        <v>345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14.2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2.75" customHeight="1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60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4.25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193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18.75" customHeight="1" x14ac:dyDescent="0.2">
      <c r="A19" s="173" t="s">
        <v>191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8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334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295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18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 t="s">
        <v>294</v>
      </c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4.7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2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</row>
    <row r="26" spans="1:95" ht="13.5" customHeight="1" x14ac:dyDescent="0.2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</row>
    <row r="27" spans="1:95" ht="20.25" customHeight="1" thickBot="1" x14ac:dyDescent="0.25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</row>
    <row r="28" spans="1:95" ht="20.25" customHeight="1" x14ac:dyDescent="0.25">
      <c r="A28" s="267" t="s">
        <v>28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107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269" t="s">
        <v>29</v>
      </c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4" t="s">
        <v>279</v>
      </c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6"/>
    </row>
    <row r="29" spans="1:95" ht="63.75" customHeight="1" thickBot="1" x14ac:dyDescent="0.3">
      <c r="A29" s="537" t="s">
        <v>298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63"/>
      <c r="BL29" s="63"/>
      <c r="BM29" s="63"/>
      <c r="BN29" s="63"/>
      <c r="BO29" s="63"/>
      <c r="BP29" s="63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8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60"/>
    </row>
    <row r="30" spans="1:95" ht="16.5" customHeight="1" x14ac:dyDescent="0.25">
      <c r="A30" s="267" t="s">
        <v>292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10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</row>
    <row r="31" spans="1:95" ht="27.75" customHeight="1" x14ac:dyDescent="0.25">
      <c r="A31" s="538" t="s">
        <v>280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538"/>
      <c r="BJ31" s="538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ht="18.75" customHeight="1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18.75" customHeight="1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10.5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77.25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ht="16.5" customHeight="1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10.5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20.25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12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ht="14.25" customHeight="1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4.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36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10.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20.25" customHeight="1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6.7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82.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ht="16.5" customHeight="1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170" t="s">
        <v>12</v>
      </c>
      <c r="BE47" s="170"/>
      <c r="BF47" s="96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8.2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3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60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ht="15.75" customHeight="1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198" t="s">
        <v>54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200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39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293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65"/>
      <c r="AR52" s="66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v>40</v>
      </c>
      <c r="BC52" s="130"/>
      <c r="BD52" s="130"/>
      <c r="BE52" s="130"/>
      <c r="BF52" s="131"/>
      <c r="BG52" s="129">
        <v>40</v>
      </c>
      <c r="BH52" s="130"/>
      <c r="BI52" s="130"/>
      <c r="BJ52" s="130"/>
      <c r="BK52" s="131"/>
      <c r="BL52" s="129">
        <v>40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ht="11.25" customHeight="1" x14ac:dyDescent="0.2">
      <c r="A53" s="18"/>
      <c r="B53" s="18"/>
      <c r="C53" s="18"/>
      <c r="D53" s="18"/>
      <c r="E53" s="18"/>
      <c r="F53" s="18"/>
      <c r="G53" s="1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8"/>
      <c r="U53" s="68"/>
      <c r="V53" s="68"/>
      <c r="W53" s="68"/>
      <c r="X53" s="68"/>
      <c r="Y53" s="68"/>
      <c r="Z53" s="68"/>
      <c r="AA53" s="68"/>
      <c r="AB53" s="68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1"/>
      <c r="AR53" s="71"/>
      <c r="AS53" s="95"/>
      <c r="AT53" s="95"/>
      <c r="AU53" s="95"/>
      <c r="AV53" s="95"/>
      <c r="AW53" s="95"/>
      <c r="AX53" s="72"/>
      <c r="AY53" s="72"/>
      <c r="AZ53" s="72"/>
      <c r="BA53" s="72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7"/>
      <c r="CG53" s="67"/>
      <c r="CH53" s="67"/>
      <c r="CI53" s="67"/>
      <c r="CJ53" s="67"/>
      <c r="CK53" s="67"/>
      <c r="CL53" s="68"/>
      <c r="CM53" s="68"/>
      <c r="CN53" s="68"/>
      <c r="CO53" s="68"/>
      <c r="CP53" s="68"/>
      <c r="CQ53" s="68"/>
    </row>
    <row r="54" spans="1:95" ht="17.2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67"/>
      <c r="CG54" s="67"/>
      <c r="CH54" s="67"/>
      <c r="CI54" s="67"/>
      <c r="CJ54" s="67"/>
      <c r="CK54" s="67"/>
      <c r="CL54" s="68"/>
      <c r="CM54" s="68"/>
      <c r="CN54" s="68"/>
      <c r="CO54" s="68"/>
      <c r="CP54" s="68"/>
      <c r="CQ54" s="68"/>
    </row>
    <row r="55" spans="1:95" ht="12" customHeight="1" thickBot="1" x14ac:dyDescent="0.25">
      <c r="A55" s="18"/>
      <c r="B55" s="18"/>
      <c r="C55" s="18"/>
      <c r="D55" s="18"/>
      <c r="E55" s="18"/>
      <c r="F55" s="18"/>
      <c r="G55" s="1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8"/>
      <c r="U55" s="68"/>
      <c r="V55" s="68"/>
      <c r="W55" s="68"/>
      <c r="X55" s="68"/>
      <c r="Y55" s="68"/>
      <c r="Z55" s="68"/>
      <c r="AA55" s="68"/>
      <c r="AB55" s="68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1"/>
      <c r="AR55" s="71"/>
      <c r="AS55" s="95"/>
      <c r="AT55" s="95"/>
      <c r="AU55" s="95"/>
      <c r="AV55" s="95"/>
      <c r="AW55" s="95"/>
      <c r="AX55" s="72"/>
      <c r="AY55" s="72"/>
      <c r="AZ55" s="72"/>
      <c r="BA55" s="72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7"/>
      <c r="CG55" s="67"/>
      <c r="CH55" s="67"/>
      <c r="CI55" s="67"/>
      <c r="CJ55" s="67"/>
      <c r="CK55" s="67"/>
      <c r="CL55" s="68"/>
      <c r="CM55" s="68"/>
      <c r="CN55" s="68"/>
      <c r="CO55" s="68"/>
      <c r="CP55" s="68"/>
      <c r="CQ55" s="68"/>
    </row>
    <row r="56" spans="1:95" ht="23.25" customHeight="1" x14ac:dyDescent="0.25">
      <c r="A56" s="267" t="s">
        <v>28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107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269" t="s">
        <v>29</v>
      </c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70"/>
      <c r="CF56" s="254" t="s">
        <v>305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ht="62.25" customHeight="1" thickBot="1" x14ac:dyDescent="0.3">
      <c r="A57" s="537" t="s">
        <v>299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63"/>
      <c r="BL57" s="63"/>
      <c r="BM57" s="63"/>
      <c r="BN57" s="63"/>
      <c r="BO57" s="63"/>
      <c r="BP57" s="63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70"/>
      <c r="CF57" s="258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60"/>
    </row>
    <row r="58" spans="1:95" ht="15.75" customHeight="1" x14ac:dyDescent="0.25">
      <c r="A58" s="267" t="s">
        <v>292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107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</row>
    <row r="59" spans="1:95" ht="60.75" customHeight="1" x14ac:dyDescent="0.25">
      <c r="A59" s="538" t="s">
        <v>322</v>
      </c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  <c r="AH59" s="538"/>
      <c r="AI59" s="538"/>
      <c r="AJ59" s="538"/>
      <c r="AK59" s="538"/>
      <c r="AL59" s="538"/>
      <c r="AM59" s="538"/>
      <c r="AN59" s="538"/>
      <c r="AO59" s="538"/>
      <c r="AP59" s="538"/>
      <c r="AQ59" s="538"/>
      <c r="AR59" s="538"/>
      <c r="AS59" s="538"/>
      <c r="AT59" s="538"/>
      <c r="AU59" s="538"/>
      <c r="AV59" s="538"/>
      <c r="AW59" s="538"/>
      <c r="AX59" s="538"/>
      <c r="AY59" s="538"/>
      <c r="AZ59" s="538"/>
      <c r="BA59" s="538"/>
      <c r="BB59" s="538"/>
      <c r="BC59" s="538"/>
      <c r="BD59" s="538"/>
      <c r="BE59" s="538"/>
      <c r="BF59" s="538"/>
      <c r="BG59" s="538"/>
      <c r="BH59" s="538"/>
      <c r="BI59" s="538"/>
      <c r="BJ59" s="538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</row>
    <row r="60" spans="1:95" ht="20.25" customHeight="1" x14ac:dyDescent="0.2">
      <c r="A60" s="161" t="s">
        <v>34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ht="20.25" customHeight="1" x14ac:dyDescent="0.2">
      <c r="A61" s="161" t="s">
        <v>35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9.75" customHeigh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75" customHeight="1" x14ac:dyDescent="0.2">
      <c r="A63" s="217" t="s">
        <v>36</v>
      </c>
      <c r="B63" s="217"/>
      <c r="C63" s="217"/>
      <c r="D63" s="217"/>
      <c r="E63" s="217"/>
      <c r="F63" s="217"/>
      <c r="G63" s="217"/>
      <c r="H63" s="145" t="s">
        <v>37</v>
      </c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198" t="s">
        <v>38</v>
      </c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200"/>
      <c r="AF63" s="145" t="s">
        <v>39</v>
      </c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/>
      <c r="BN63" s="145" t="s">
        <v>40</v>
      </c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  <c r="CF63" s="217" t="s">
        <v>41</v>
      </c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</row>
    <row r="64" spans="1:95" ht="13.5" customHeight="1" x14ac:dyDescent="0.2">
      <c r="A64" s="217"/>
      <c r="B64" s="217"/>
      <c r="C64" s="217"/>
      <c r="D64" s="217"/>
      <c r="E64" s="217"/>
      <c r="F64" s="217"/>
      <c r="G64" s="217"/>
      <c r="H64" s="198" t="s">
        <v>42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198" t="s">
        <v>42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98" t="s">
        <v>42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200"/>
      <c r="AZ64" s="198" t="s">
        <v>43</v>
      </c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200"/>
      <c r="BN64" s="207" t="s">
        <v>6</v>
      </c>
      <c r="BO64" s="208"/>
      <c r="BP64" s="170" t="s">
        <v>12</v>
      </c>
      <c r="BQ64" s="170"/>
      <c r="BR64" s="218" t="s">
        <v>44</v>
      </c>
      <c r="BS64" s="219"/>
      <c r="BT64" s="207" t="s">
        <v>6</v>
      </c>
      <c r="BU64" s="208"/>
      <c r="BV64" s="170" t="s">
        <v>6</v>
      </c>
      <c r="BW64" s="170"/>
      <c r="BX64" s="218" t="s">
        <v>44</v>
      </c>
      <c r="BY64" s="219"/>
      <c r="BZ64" s="207" t="s">
        <v>6</v>
      </c>
      <c r="CA64" s="208"/>
      <c r="CB64" s="170" t="s">
        <v>207</v>
      </c>
      <c r="CC64" s="170"/>
      <c r="CD64" s="218" t="s">
        <v>44</v>
      </c>
      <c r="CE64" s="219"/>
      <c r="CF64" s="198" t="s">
        <v>45</v>
      </c>
      <c r="CG64" s="199"/>
      <c r="CH64" s="199"/>
      <c r="CI64" s="199"/>
      <c r="CJ64" s="199"/>
      <c r="CK64" s="200"/>
      <c r="CL64" s="198" t="s">
        <v>46</v>
      </c>
      <c r="CM64" s="199"/>
      <c r="CN64" s="199"/>
      <c r="CO64" s="199"/>
      <c r="CP64" s="199"/>
      <c r="CQ64" s="200"/>
    </row>
    <row r="65" spans="1:95" ht="6.75" customHeight="1" x14ac:dyDescent="0.2">
      <c r="A65" s="217"/>
      <c r="B65" s="217"/>
      <c r="C65" s="217"/>
      <c r="D65" s="217"/>
      <c r="E65" s="217"/>
      <c r="F65" s="217"/>
      <c r="G65" s="217"/>
      <c r="H65" s="204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6"/>
      <c r="T65" s="204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  <c r="AF65" s="204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6"/>
      <c r="AZ65" s="201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3"/>
      <c r="BN65" s="204" t="s">
        <v>47</v>
      </c>
      <c r="BO65" s="205"/>
      <c r="BP65" s="205"/>
      <c r="BQ65" s="205"/>
      <c r="BR65" s="205"/>
      <c r="BS65" s="206"/>
      <c r="BT65" s="204" t="s">
        <v>48</v>
      </c>
      <c r="BU65" s="205"/>
      <c r="BV65" s="205"/>
      <c r="BW65" s="205"/>
      <c r="BX65" s="205"/>
      <c r="BY65" s="206"/>
      <c r="BZ65" s="204" t="s">
        <v>49</v>
      </c>
      <c r="CA65" s="205"/>
      <c r="CB65" s="205"/>
      <c r="CC65" s="205"/>
      <c r="CD65" s="205"/>
      <c r="CE65" s="206"/>
      <c r="CF65" s="204"/>
      <c r="CG65" s="205"/>
      <c r="CH65" s="205"/>
      <c r="CI65" s="205"/>
      <c r="CJ65" s="205"/>
      <c r="CK65" s="206"/>
      <c r="CL65" s="204"/>
      <c r="CM65" s="205"/>
      <c r="CN65" s="205"/>
      <c r="CO65" s="205"/>
      <c r="CP65" s="205"/>
      <c r="CQ65" s="206"/>
    </row>
    <row r="66" spans="1:95" ht="20.25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198" t="s">
        <v>50</v>
      </c>
      <c r="BA66" s="199"/>
      <c r="BB66" s="199"/>
      <c r="BC66" s="199"/>
      <c r="BD66" s="199"/>
      <c r="BE66" s="199"/>
      <c r="BF66" s="200"/>
      <c r="BG66" s="198" t="s">
        <v>51</v>
      </c>
      <c r="BH66" s="199"/>
      <c r="BI66" s="199"/>
      <c r="BJ66" s="199"/>
      <c r="BK66" s="199"/>
      <c r="BL66" s="199"/>
      <c r="BM66" s="200"/>
      <c r="BN66" s="204"/>
      <c r="BO66" s="205"/>
      <c r="BP66" s="205"/>
      <c r="BQ66" s="205"/>
      <c r="BR66" s="205"/>
      <c r="BS66" s="206"/>
      <c r="BT66" s="204"/>
      <c r="BU66" s="205"/>
      <c r="BV66" s="205"/>
      <c r="BW66" s="205"/>
      <c r="BX66" s="205"/>
      <c r="BY66" s="206"/>
      <c r="BZ66" s="204"/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95" ht="14.25" customHeight="1" x14ac:dyDescent="0.2">
      <c r="A67" s="217"/>
      <c r="B67" s="217"/>
      <c r="C67" s="217"/>
      <c r="D67" s="217"/>
      <c r="E67" s="217"/>
      <c r="F67" s="217"/>
      <c r="G67" s="217"/>
      <c r="H67" s="201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  <c r="T67" s="201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3"/>
      <c r="AF67" s="201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3"/>
      <c r="AZ67" s="201"/>
      <c r="BA67" s="202"/>
      <c r="BB67" s="202"/>
      <c r="BC67" s="202"/>
      <c r="BD67" s="202"/>
      <c r="BE67" s="202"/>
      <c r="BF67" s="203"/>
      <c r="BG67" s="201"/>
      <c r="BH67" s="202"/>
      <c r="BI67" s="202"/>
      <c r="BJ67" s="202"/>
      <c r="BK67" s="202"/>
      <c r="BL67" s="202"/>
      <c r="BM67" s="203"/>
      <c r="BN67" s="201"/>
      <c r="BO67" s="202"/>
      <c r="BP67" s="202"/>
      <c r="BQ67" s="202"/>
      <c r="BR67" s="202"/>
      <c r="BS67" s="203"/>
      <c r="BT67" s="201"/>
      <c r="BU67" s="202"/>
      <c r="BV67" s="202"/>
      <c r="BW67" s="202"/>
      <c r="BX67" s="202"/>
      <c r="BY67" s="203"/>
      <c r="BZ67" s="201"/>
      <c r="CA67" s="202"/>
      <c r="CB67" s="202"/>
      <c r="CC67" s="202"/>
      <c r="CD67" s="202"/>
      <c r="CE67" s="203"/>
      <c r="CF67" s="201"/>
      <c r="CG67" s="202"/>
      <c r="CH67" s="202"/>
      <c r="CI67" s="202"/>
      <c r="CJ67" s="202"/>
      <c r="CK67" s="203"/>
      <c r="CL67" s="201"/>
      <c r="CM67" s="202"/>
      <c r="CN67" s="202"/>
      <c r="CO67" s="202"/>
      <c r="CP67" s="202"/>
      <c r="CQ67" s="203"/>
    </row>
    <row r="68" spans="1:95" ht="15.75" customHeight="1" x14ac:dyDescent="0.2">
      <c r="A68" s="217" t="s">
        <v>27</v>
      </c>
      <c r="B68" s="217"/>
      <c r="C68" s="217"/>
      <c r="D68" s="217"/>
      <c r="E68" s="217"/>
      <c r="F68" s="217"/>
      <c r="G68" s="217"/>
      <c r="H68" s="217" t="s">
        <v>52</v>
      </c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145" t="s">
        <v>53</v>
      </c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7"/>
      <c r="AF68" s="217" t="s">
        <v>54</v>
      </c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 t="s">
        <v>55</v>
      </c>
      <c r="BA68" s="217"/>
      <c r="BB68" s="217"/>
      <c r="BC68" s="217"/>
      <c r="BD68" s="217"/>
      <c r="BE68" s="217"/>
      <c r="BF68" s="217"/>
      <c r="BG68" s="217" t="s">
        <v>56</v>
      </c>
      <c r="BH68" s="217"/>
      <c r="BI68" s="217"/>
      <c r="BJ68" s="217"/>
      <c r="BK68" s="217"/>
      <c r="BL68" s="217"/>
      <c r="BM68" s="217"/>
      <c r="BN68" s="217" t="s">
        <v>57</v>
      </c>
      <c r="BO68" s="217"/>
      <c r="BP68" s="217"/>
      <c r="BQ68" s="217"/>
      <c r="BR68" s="217"/>
      <c r="BS68" s="217"/>
      <c r="BT68" s="217" t="s">
        <v>58</v>
      </c>
      <c r="BU68" s="217"/>
      <c r="BV68" s="217"/>
      <c r="BW68" s="217"/>
      <c r="BX68" s="217"/>
      <c r="BY68" s="217"/>
      <c r="BZ68" s="217" t="s">
        <v>59</v>
      </c>
      <c r="CA68" s="217"/>
      <c r="CB68" s="217"/>
      <c r="CC68" s="217"/>
      <c r="CD68" s="217"/>
      <c r="CE68" s="217"/>
      <c r="CF68" s="217" t="s">
        <v>60</v>
      </c>
      <c r="CG68" s="217"/>
      <c r="CH68" s="217"/>
      <c r="CI68" s="217"/>
      <c r="CJ68" s="217"/>
      <c r="CK68" s="217"/>
      <c r="CL68" s="217" t="s">
        <v>61</v>
      </c>
      <c r="CM68" s="217"/>
      <c r="CN68" s="217"/>
      <c r="CO68" s="217"/>
      <c r="CP68" s="217"/>
      <c r="CQ68" s="217"/>
    </row>
    <row r="69" spans="1:95" ht="67.5" customHeight="1" x14ac:dyDescent="0.2">
      <c r="A69" s="263" t="s">
        <v>27</v>
      </c>
      <c r="B69" s="154"/>
      <c r="C69" s="154"/>
      <c r="D69" s="154"/>
      <c r="E69" s="154"/>
      <c r="F69" s="154"/>
      <c r="G69" s="155"/>
      <c r="H69" s="136" t="s">
        <v>293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8"/>
      <c r="T69" s="139" t="s">
        <v>64</v>
      </c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1"/>
      <c r="AF69" s="142" t="s">
        <v>65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4"/>
      <c r="AZ69" s="145" t="s">
        <v>66</v>
      </c>
      <c r="BA69" s="146"/>
      <c r="BB69" s="146"/>
      <c r="BC69" s="146"/>
      <c r="BD69" s="146"/>
      <c r="BE69" s="146"/>
      <c r="BF69" s="147"/>
      <c r="BG69" s="145" t="s">
        <v>67</v>
      </c>
      <c r="BH69" s="146"/>
      <c r="BI69" s="146"/>
      <c r="BJ69" s="146"/>
      <c r="BK69" s="146"/>
      <c r="BL69" s="146"/>
      <c r="BM69" s="147"/>
      <c r="BN69" s="129">
        <v>100</v>
      </c>
      <c r="BO69" s="130"/>
      <c r="BP69" s="130"/>
      <c r="BQ69" s="130"/>
      <c r="BR69" s="130"/>
      <c r="BS69" s="131"/>
      <c r="BT69" s="129">
        <v>100</v>
      </c>
      <c r="BU69" s="130"/>
      <c r="BV69" s="130"/>
      <c r="BW69" s="130"/>
      <c r="BX69" s="130"/>
      <c r="BY69" s="131"/>
      <c r="BZ69" s="129">
        <v>100</v>
      </c>
      <c r="CA69" s="130"/>
      <c r="CB69" s="130"/>
      <c r="CC69" s="130"/>
      <c r="CD69" s="130"/>
      <c r="CE69" s="131"/>
      <c r="CF69" s="148">
        <v>3</v>
      </c>
      <c r="CG69" s="149"/>
      <c r="CH69" s="149"/>
      <c r="CI69" s="149"/>
      <c r="CJ69" s="149"/>
      <c r="CK69" s="150"/>
      <c r="CL69" s="129"/>
      <c r="CM69" s="130"/>
      <c r="CN69" s="130"/>
      <c r="CO69" s="130"/>
      <c r="CP69" s="130"/>
      <c r="CQ69" s="131"/>
    </row>
    <row r="70" spans="1:95" ht="39" customHeight="1" x14ac:dyDescent="0.2">
      <c r="A70" s="133" t="s">
        <v>52</v>
      </c>
      <c r="B70" s="154"/>
      <c r="C70" s="154"/>
      <c r="D70" s="154"/>
      <c r="E70" s="154"/>
      <c r="F70" s="154"/>
      <c r="G70" s="155"/>
      <c r="H70" s="136" t="s">
        <v>293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73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</row>
    <row r="71" spans="1:95" ht="6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7"/>
      <c r="AQ71" s="97"/>
      <c r="AR71" s="97"/>
      <c r="AS71" s="97"/>
      <c r="AT71" s="97"/>
    </row>
    <row r="72" spans="1:95" ht="20.25" customHeight="1" x14ac:dyDescent="0.2">
      <c r="A72" s="161" t="s">
        <v>74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</row>
    <row r="73" spans="1:95" ht="14.25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</row>
    <row r="74" spans="1:95" ht="78" customHeight="1" x14ac:dyDescent="0.2">
      <c r="A74" s="217" t="s">
        <v>36</v>
      </c>
      <c r="B74" s="217"/>
      <c r="C74" s="217"/>
      <c r="D74" s="217"/>
      <c r="E74" s="217"/>
      <c r="F74" s="217"/>
      <c r="G74" s="217"/>
      <c r="H74" s="198" t="s">
        <v>76</v>
      </c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00"/>
      <c r="T74" s="217" t="s">
        <v>77</v>
      </c>
      <c r="U74" s="217"/>
      <c r="V74" s="217"/>
      <c r="W74" s="217"/>
      <c r="X74" s="217"/>
      <c r="Y74" s="217"/>
      <c r="Z74" s="217"/>
      <c r="AA74" s="217"/>
      <c r="AB74" s="217"/>
      <c r="AC74" s="145" t="s">
        <v>78</v>
      </c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7"/>
      <c r="BB74" s="145" t="s">
        <v>79</v>
      </c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7"/>
      <c r="BQ74" s="145" t="s">
        <v>80</v>
      </c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7"/>
      <c r="CF74" s="217" t="s">
        <v>81</v>
      </c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</row>
    <row r="75" spans="1:95" ht="14.25" customHeight="1" x14ac:dyDescent="0.2">
      <c r="A75" s="217"/>
      <c r="B75" s="217"/>
      <c r="C75" s="217"/>
      <c r="D75" s="217"/>
      <c r="E75" s="217"/>
      <c r="F75" s="217"/>
      <c r="G75" s="217"/>
      <c r="H75" s="198" t="s">
        <v>42</v>
      </c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200"/>
      <c r="T75" s="204" t="s">
        <v>42</v>
      </c>
      <c r="U75" s="205"/>
      <c r="V75" s="205"/>
      <c r="W75" s="205"/>
      <c r="X75" s="205"/>
      <c r="Y75" s="205"/>
      <c r="Z75" s="205"/>
      <c r="AA75" s="205"/>
      <c r="AB75" s="206"/>
      <c r="AC75" s="198" t="s">
        <v>42</v>
      </c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200"/>
      <c r="AS75" s="198" t="s">
        <v>82</v>
      </c>
      <c r="AT75" s="199"/>
      <c r="AU75" s="199"/>
      <c r="AV75" s="199"/>
      <c r="AW75" s="199"/>
      <c r="AX75" s="199"/>
      <c r="AY75" s="199"/>
      <c r="AZ75" s="199"/>
      <c r="BA75" s="200"/>
      <c r="BB75" s="207" t="s">
        <v>6</v>
      </c>
      <c r="BC75" s="208"/>
      <c r="BD75" s="170" t="s">
        <v>12</v>
      </c>
      <c r="BE75" s="170"/>
      <c r="BF75" s="96"/>
      <c r="BG75" s="207" t="s">
        <v>6</v>
      </c>
      <c r="BH75" s="208"/>
      <c r="BI75" s="170" t="s">
        <v>6</v>
      </c>
      <c r="BJ75" s="170"/>
      <c r="BK75" s="96"/>
      <c r="BL75" s="207" t="s">
        <v>6</v>
      </c>
      <c r="BM75" s="208"/>
      <c r="BN75" s="170" t="s">
        <v>207</v>
      </c>
      <c r="BO75" s="170"/>
      <c r="BP75" s="96"/>
      <c r="BQ75" s="207" t="s">
        <v>6</v>
      </c>
      <c r="BR75" s="208"/>
      <c r="BS75" s="170" t="s">
        <v>12</v>
      </c>
      <c r="BT75" s="170"/>
      <c r="BU75" s="96"/>
      <c r="BV75" s="207" t="s">
        <v>6</v>
      </c>
      <c r="BW75" s="208"/>
      <c r="BX75" s="170" t="s">
        <v>6</v>
      </c>
      <c r="BY75" s="170"/>
      <c r="BZ75" s="96"/>
      <c r="CA75" s="207" t="s">
        <v>6</v>
      </c>
      <c r="CB75" s="208"/>
      <c r="CC75" s="170" t="s">
        <v>207</v>
      </c>
      <c r="CD75" s="170"/>
      <c r="CE75" s="96"/>
      <c r="CF75" s="198" t="s">
        <v>45</v>
      </c>
      <c r="CG75" s="199"/>
      <c r="CH75" s="199"/>
      <c r="CI75" s="199"/>
      <c r="CJ75" s="199"/>
      <c r="CK75" s="200"/>
      <c r="CL75" s="198" t="s">
        <v>46</v>
      </c>
      <c r="CM75" s="199"/>
      <c r="CN75" s="199"/>
      <c r="CO75" s="199"/>
      <c r="CP75" s="199"/>
      <c r="CQ75" s="200"/>
    </row>
    <row r="76" spans="1:95" ht="3" customHeight="1" x14ac:dyDescent="0.2">
      <c r="A76" s="217"/>
      <c r="B76" s="217"/>
      <c r="C76" s="217"/>
      <c r="D76" s="217"/>
      <c r="E76" s="217"/>
      <c r="F76" s="217"/>
      <c r="G76" s="217"/>
      <c r="H76" s="204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6"/>
      <c r="T76" s="204"/>
      <c r="U76" s="205"/>
      <c r="V76" s="205"/>
      <c r="W76" s="205"/>
      <c r="X76" s="205"/>
      <c r="Y76" s="205"/>
      <c r="Z76" s="205"/>
      <c r="AA76" s="205"/>
      <c r="AB76" s="206"/>
      <c r="AC76" s="204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6"/>
      <c r="AS76" s="204"/>
      <c r="AT76" s="205"/>
      <c r="AU76" s="205"/>
      <c r="AV76" s="205"/>
      <c r="AW76" s="205"/>
      <c r="AX76" s="205"/>
      <c r="AY76" s="205"/>
      <c r="AZ76" s="205"/>
      <c r="BA76" s="206"/>
      <c r="BB76" s="204" t="s">
        <v>83</v>
      </c>
      <c r="BC76" s="205"/>
      <c r="BD76" s="205"/>
      <c r="BE76" s="205"/>
      <c r="BF76" s="206"/>
      <c r="BG76" s="204" t="s">
        <v>84</v>
      </c>
      <c r="BH76" s="205"/>
      <c r="BI76" s="205"/>
      <c r="BJ76" s="205"/>
      <c r="BK76" s="206"/>
      <c r="BL76" s="204" t="s">
        <v>85</v>
      </c>
      <c r="BM76" s="205"/>
      <c r="BN76" s="205"/>
      <c r="BO76" s="205"/>
      <c r="BP76" s="206"/>
      <c r="BQ76" s="204" t="s">
        <v>83</v>
      </c>
      <c r="BR76" s="205"/>
      <c r="BS76" s="205"/>
      <c r="BT76" s="205"/>
      <c r="BU76" s="206"/>
      <c r="BV76" s="204" t="s">
        <v>84</v>
      </c>
      <c r="BW76" s="205"/>
      <c r="BX76" s="205"/>
      <c r="BY76" s="205"/>
      <c r="BZ76" s="206"/>
      <c r="CA76" s="204" t="s">
        <v>85</v>
      </c>
      <c r="CB76" s="205"/>
      <c r="CC76" s="205"/>
      <c r="CD76" s="205"/>
      <c r="CE76" s="206"/>
      <c r="CF76" s="204"/>
      <c r="CG76" s="205"/>
      <c r="CH76" s="205"/>
      <c r="CI76" s="205"/>
      <c r="CJ76" s="205"/>
      <c r="CK76" s="206"/>
      <c r="CL76" s="204"/>
      <c r="CM76" s="205"/>
      <c r="CN76" s="205"/>
      <c r="CO76" s="205"/>
      <c r="CP76" s="205"/>
      <c r="CQ76" s="206"/>
    </row>
    <row r="77" spans="1:95" ht="20.25" hidden="1" customHeight="1" x14ac:dyDescent="0.2">
      <c r="A77" s="217"/>
      <c r="B77" s="217"/>
      <c r="C77" s="217"/>
      <c r="D77" s="217"/>
      <c r="E77" s="217"/>
      <c r="F77" s="217"/>
      <c r="G77" s="217"/>
      <c r="H77" s="204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6"/>
      <c r="T77" s="204"/>
      <c r="U77" s="205"/>
      <c r="V77" s="205"/>
      <c r="W77" s="205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6"/>
      <c r="AS77" s="201"/>
      <c r="AT77" s="202"/>
      <c r="AU77" s="202"/>
      <c r="AV77" s="202"/>
      <c r="AW77" s="202"/>
      <c r="AX77" s="202"/>
      <c r="AY77" s="202"/>
      <c r="AZ77" s="202"/>
      <c r="BA77" s="203"/>
      <c r="BB77" s="204"/>
      <c r="BC77" s="205"/>
      <c r="BD77" s="205"/>
      <c r="BE77" s="205"/>
      <c r="BF77" s="206"/>
      <c r="BG77" s="204"/>
      <c r="BH77" s="205"/>
      <c r="BI77" s="205"/>
      <c r="BJ77" s="205"/>
      <c r="BK77" s="206"/>
      <c r="BL77" s="204"/>
      <c r="BM77" s="205"/>
      <c r="BN77" s="205"/>
      <c r="BO77" s="205"/>
      <c r="BP77" s="206"/>
      <c r="BQ77" s="204"/>
      <c r="BR77" s="205"/>
      <c r="BS77" s="205"/>
      <c r="BT77" s="205"/>
      <c r="BU77" s="206"/>
      <c r="BV77" s="204"/>
      <c r="BW77" s="205"/>
      <c r="BX77" s="205"/>
      <c r="BY77" s="205"/>
      <c r="BZ77" s="206"/>
      <c r="CA77" s="204"/>
      <c r="CB77" s="205"/>
      <c r="CC77" s="205"/>
      <c r="CD77" s="205"/>
      <c r="CE77" s="206"/>
      <c r="CF77" s="204"/>
      <c r="CG77" s="205"/>
      <c r="CH77" s="205"/>
      <c r="CI77" s="205"/>
      <c r="CJ77" s="205"/>
      <c r="CK77" s="206"/>
      <c r="CL77" s="204"/>
      <c r="CM77" s="205"/>
      <c r="CN77" s="205"/>
      <c r="CO77" s="205"/>
      <c r="CP77" s="205"/>
      <c r="CQ77" s="206"/>
    </row>
    <row r="78" spans="1:95" ht="71.25" customHeight="1" x14ac:dyDescent="0.2">
      <c r="A78" s="217"/>
      <c r="B78" s="217"/>
      <c r="C78" s="217"/>
      <c r="D78" s="217"/>
      <c r="E78" s="217"/>
      <c r="F78" s="217"/>
      <c r="G78" s="217"/>
      <c r="H78" s="201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3"/>
      <c r="T78" s="201"/>
      <c r="U78" s="202"/>
      <c r="V78" s="202"/>
      <c r="W78" s="202"/>
      <c r="X78" s="202"/>
      <c r="Y78" s="202"/>
      <c r="Z78" s="202"/>
      <c r="AA78" s="202"/>
      <c r="AB78" s="203"/>
      <c r="AC78" s="201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3"/>
      <c r="AS78" s="145" t="s">
        <v>50</v>
      </c>
      <c r="AT78" s="146"/>
      <c r="AU78" s="146"/>
      <c r="AV78" s="146"/>
      <c r="AW78" s="147"/>
      <c r="AX78" s="145" t="s">
        <v>51</v>
      </c>
      <c r="AY78" s="146"/>
      <c r="AZ78" s="146"/>
      <c r="BA78" s="147"/>
      <c r="BB78" s="201"/>
      <c r="BC78" s="202"/>
      <c r="BD78" s="202"/>
      <c r="BE78" s="202"/>
      <c r="BF78" s="203"/>
      <c r="BG78" s="201"/>
      <c r="BH78" s="202"/>
      <c r="BI78" s="202"/>
      <c r="BJ78" s="202"/>
      <c r="BK78" s="203"/>
      <c r="BL78" s="201"/>
      <c r="BM78" s="202"/>
      <c r="BN78" s="202"/>
      <c r="BO78" s="202"/>
      <c r="BP78" s="203"/>
      <c r="BQ78" s="201"/>
      <c r="BR78" s="202"/>
      <c r="BS78" s="202"/>
      <c r="BT78" s="202"/>
      <c r="BU78" s="203"/>
      <c r="BV78" s="201"/>
      <c r="BW78" s="202"/>
      <c r="BX78" s="202"/>
      <c r="BY78" s="202"/>
      <c r="BZ78" s="203"/>
      <c r="CA78" s="201"/>
      <c r="CB78" s="202"/>
      <c r="CC78" s="202"/>
      <c r="CD78" s="202"/>
      <c r="CE78" s="203"/>
      <c r="CF78" s="201"/>
      <c r="CG78" s="202"/>
      <c r="CH78" s="202"/>
      <c r="CI78" s="202"/>
      <c r="CJ78" s="202"/>
      <c r="CK78" s="203"/>
      <c r="CL78" s="201"/>
      <c r="CM78" s="202"/>
      <c r="CN78" s="202"/>
      <c r="CO78" s="202"/>
      <c r="CP78" s="202"/>
      <c r="CQ78" s="203"/>
    </row>
    <row r="79" spans="1:95" ht="20.25" customHeight="1" x14ac:dyDescent="0.2">
      <c r="A79" s="217" t="s">
        <v>27</v>
      </c>
      <c r="B79" s="217"/>
      <c r="C79" s="217"/>
      <c r="D79" s="217"/>
      <c r="E79" s="217"/>
      <c r="F79" s="217"/>
      <c r="G79" s="217"/>
      <c r="H79" s="145" t="s">
        <v>52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7"/>
      <c r="T79" s="145" t="s">
        <v>53</v>
      </c>
      <c r="U79" s="146"/>
      <c r="V79" s="146"/>
      <c r="W79" s="146"/>
      <c r="X79" s="146"/>
      <c r="Y79" s="146"/>
      <c r="Z79" s="146"/>
      <c r="AA79" s="146"/>
      <c r="AB79" s="147"/>
      <c r="AC79" s="198" t="s">
        <v>54</v>
      </c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200"/>
      <c r="AS79" s="145" t="s">
        <v>55</v>
      </c>
      <c r="AT79" s="146"/>
      <c r="AU79" s="146"/>
      <c r="AV79" s="146"/>
      <c r="AW79" s="147"/>
      <c r="AX79" s="145" t="s">
        <v>56</v>
      </c>
      <c r="AY79" s="146"/>
      <c r="AZ79" s="146"/>
      <c r="BA79" s="147"/>
      <c r="BB79" s="217" t="s">
        <v>57</v>
      </c>
      <c r="BC79" s="217"/>
      <c r="BD79" s="217"/>
      <c r="BE79" s="217"/>
      <c r="BF79" s="217"/>
      <c r="BG79" s="217" t="s">
        <v>58</v>
      </c>
      <c r="BH79" s="217"/>
      <c r="BI79" s="217"/>
      <c r="BJ79" s="217"/>
      <c r="BK79" s="217"/>
      <c r="BL79" s="217" t="s">
        <v>59</v>
      </c>
      <c r="BM79" s="217"/>
      <c r="BN79" s="217"/>
      <c r="BO79" s="217"/>
      <c r="BP79" s="217"/>
      <c r="BQ79" s="217" t="s">
        <v>60</v>
      </c>
      <c r="BR79" s="217"/>
      <c r="BS79" s="217"/>
      <c r="BT79" s="217"/>
      <c r="BU79" s="217"/>
      <c r="BV79" s="217" t="s">
        <v>61</v>
      </c>
      <c r="BW79" s="217"/>
      <c r="BX79" s="217"/>
      <c r="BY79" s="217"/>
      <c r="BZ79" s="217"/>
      <c r="CA79" s="217" t="s">
        <v>86</v>
      </c>
      <c r="CB79" s="217"/>
      <c r="CC79" s="217"/>
      <c r="CD79" s="217"/>
      <c r="CE79" s="217"/>
      <c r="CF79" s="217" t="s">
        <v>87</v>
      </c>
      <c r="CG79" s="217"/>
      <c r="CH79" s="217"/>
      <c r="CI79" s="217"/>
      <c r="CJ79" s="217"/>
      <c r="CK79" s="217"/>
      <c r="CL79" s="217" t="s">
        <v>88</v>
      </c>
      <c r="CM79" s="217"/>
      <c r="CN79" s="217"/>
      <c r="CO79" s="217"/>
      <c r="CP79" s="217"/>
      <c r="CQ79" s="217"/>
    </row>
    <row r="80" spans="1:95" ht="39" customHeight="1" x14ac:dyDescent="0.2">
      <c r="A80" s="263" t="s">
        <v>27</v>
      </c>
      <c r="B80" s="154"/>
      <c r="C80" s="154"/>
      <c r="D80" s="154"/>
      <c r="E80" s="154"/>
      <c r="F80" s="154"/>
      <c r="G80" s="155"/>
      <c r="H80" s="136" t="s">
        <v>293</v>
      </c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8"/>
      <c r="T80" s="129" t="s">
        <v>64</v>
      </c>
      <c r="U80" s="130"/>
      <c r="V80" s="130"/>
      <c r="W80" s="130"/>
      <c r="X80" s="130"/>
      <c r="Y80" s="130"/>
      <c r="Z80" s="130"/>
      <c r="AA80" s="130"/>
      <c r="AB80" s="131"/>
      <c r="AC80" s="142" t="s">
        <v>89</v>
      </c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65"/>
      <c r="AR80" s="66"/>
      <c r="AS80" s="145" t="s">
        <v>90</v>
      </c>
      <c r="AT80" s="146"/>
      <c r="AU80" s="146"/>
      <c r="AV80" s="146"/>
      <c r="AW80" s="147"/>
      <c r="AX80" s="177" t="s">
        <v>91</v>
      </c>
      <c r="AY80" s="178"/>
      <c r="AZ80" s="178"/>
      <c r="BA80" s="179"/>
      <c r="BB80" s="129">
        <f>1895-15+4</f>
        <v>1884</v>
      </c>
      <c r="BC80" s="130"/>
      <c r="BD80" s="130"/>
      <c r="BE80" s="130"/>
      <c r="BF80" s="131"/>
      <c r="BG80" s="129">
        <v>1877</v>
      </c>
      <c r="BH80" s="130"/>
      <c r="BI80" s="130"/>
      <c r="BJ80" s="130"/>
      <c r="BK80" s="131"/>
      <c r="BL80" s="129">
        <v>1877</v>
      </c>
      <c r="BM80" s="130"/>
      <c r="BN80" s="130"/>
      <c r="BO80" s="130"/>
      <c r="BP80" s="131"/>
      <c r="BQ80" s="129"/>
      <c r="BR80" s="130"/>
      <c r="BS80" s="130"/>
      <c r="BT80" s="130"/>
      <c r="BU80" s="131"/>
      <c r="BV80" s="129"/>
      <c r="BW80" s="130"/>
      <c r="BX80" s="130"/>
      <c r="BY80" s="130"/>
      <c r="BZ80" s="131"/>
      <c r="CA80" s="129"/>
      <c r="CB80" s="130"/>
      <c r="CC80" s="130"/>
      <c r="CD80" s="130"/>
      <c r="CE80" s="131"/>
      <c r="CF80" s="151">
        <v>3</v>
      </c>
      <c r="CG80" s="152"/>
      <c r="CH80" s="152"/>
      <c r="CI80" s="152"/>
      <c r="CJ80" s="152"/>
      <c r="CK80" s="153"/>
      <c r="CL80" s="129"/>
      <c r="CM80" s="130"/>
      <c r="CN80" s="130"/>
      <c r="CO80" s="130"/>
      <c r="CP80" s="130"/>
      <c r="CQ80" s="131"/>
    </row>
    <row r="81" spans="1:95" ht="15" customHeight="1" x14ac:dyDescent="0.2"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</row>
    <row r="82" spans="1:95" ht="15" customHeight="1" x14ac:dyDescent="0.2">
      <c r="A82" s="220" t="s">
        <v>26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162" t="s">
        <v>53</v>
      </c>
      <c r="AQ82" s="162"/>
      <c r="AR82" s="162"/>
      <c r="AS82" s="162"/>
      <c r="AT82" s="162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</row>
    <row r="83" spans="1:95" ht="13.5" customHeight="1" thickBot="1" x14ac:dyDescent="0.25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</row>
    <row r="84" spans="1:95" ht="20.25" customHeight="1" x14ac:dyDescent="0.2">
      <c r="A84" s="161" t="s">
        <v>28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262" t="s">
        <v>29</v>
      </c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54" t="s">
        <v>279</v>
      </c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6"/>
    </row>
    <row r="85" spans="1:95" ht="20.25" customHeight="1" x14ac:dyDescent="0.2">
      <c r="A85" s="246" t="s">
        <v>247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57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2"/>
    </row>
    <row r="86" spans="1:95" ht="20.25" customHeight="1" thickBot="1" x14ac:dyDescent="0.25">
      <c r="A86" s="161" t="s">
        <v>32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58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60"/>
    </row>
    <row r="87" spans="1:95" ht="39.75" customHeight="1" x14ac:dyDescent="0.2">
      <c r="A87" s="246" t="s">
        <v>280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</row>
    <row r="88" spans="1:95" ht="20.25" customHeight="1" x14ac:dyDescent="0.2">
      <c r="A88" s="161" t="s">
        <v>34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</row>
    <row r="89" spans="1:95" ht="20.25" customHeight="1" x14ac:dyDescent="0.2">
      <c r="A89" s="161" t="s">
        <v>35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</row>
    <row r="90" spans="1:95" ht="11.45" customHeight="1" x14ac:dyDescent="0.2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</row>
    <row r="91" spans="1:95" ht="79.5" customHeight="1" x14ac:dyDescent="0.2">
      <c r="A91" s="217" t="s">
        <v>36</v>
      </c>
      <c r="B91" s="217"/>
      <c r="C91" s="217"/>
      <c r="D91" s="217"/>
      <c r="E91" s="217"/>
      <c r="F91" s="217"/>
      <c r="G91" s="217"/>
      <c r="H91" s="145" t="s">
        <v>37</v>
      </c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7"/>
      <c r="T91" s="198" t="s">
        <v>38</v>
      </c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200"/>
      <c r="AF91" s="145" t="s">
        <v>39</v>
      </c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7"/>
      <c r="BN91" s="145" t="s">
        <v>40</v>
      </c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7"/>
      <c r="CF91" s="217" t="s">
        <v>41</v>
      </c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</row>
    <row r="92" spans="1:95" ht="18" customHeight="1" x14ac:dyDescent="0.2">
      <c r="A92" s="217"/>
      <c r="B92" s="217"/>
      <c r="C92" s="217"/>
      <c r="D92" s="217"/>
      <c r="E92" s="217"/>
      <c r="F92" s="217"/>
      <c r="G92" s="217"/>
      <c r="H92" s="198" t="s">
        <v>42</v>
      </c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200"/>
      <c r="T92" s="198" t="s">
        <v>42</v>
      </c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200"/>
      <c r="AF92" s="198" t="s">
        <v>42</v>
      </c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200"/>
      <c r="AZ92" s="198" t="s">
        <v>43</v>
      </c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200"/>
      <c r="BN92" s="207" t="s">
        <v>6</v>
      </c>
      <c r="BO92" s="208"/>
      <c r="BP92" s="170" t="s">
        <v>12</v>
      </c>
      <c r="BQ92" s="170"/>
      <c r="BR92" s="218" t="s">
        <v>44</v>
      </c>
      <c r="BS92" s="219"/>
      <c r="BT92" s="207" t="s">
        <v>6</v>
      </c>
      <c r="BU92" s="208"/>
      <c r="BV92" s="170" t="s">
        <v>6</v>
      </c>
      <c r="BW92" s="170"/>
      <c r="BX92" s="218" t="s">
        <v>44</v>
      </c>
      <c r="BY92" s="219"/>
      <c r="BZ92" s="207" t="s">
        <v>6</v>
      </c>
      <c r="CA92" s="208"/>
      <c r="CB92" s="170" t="s">
        <v>207</v>
      </c>
      <c r="CC92" s="170"/>
      <c r="CD92" s="218" t="s">
        <v>44</v>
      </c>
      <c r="CE92" s="219"/>
      <c r="CF92" s="198" t="s">
        <v>45</v>
      </c>
      <c r="CG92" s="199"/>
      <c r="CH92" s="199"/>
      <c r="CI92" s="199"/>
      <c r="CJ92" s="199"/>
      <c r="CK92" s="200"/>
      <c r="CL92" s="198" t="s">
        <v>46</v>
      </c>
      <c r="CM92" s="199"/>
      <c r="CN92" s="199"/>
      <c r="CO92" s="199"/>
      <c r="CP92" s="199"/>
      <c r="CQ92" s="200"/>
    </row>
    <row r="93" spans="1:95" ht="16.5" customHeight="1" x14ac:dyDescent="0.2">
      <c r="A93" s="217"/>
      <c r="B93" s="217"/>
      <c r="C93" s="217"/>
      <c r="D93" s="217"/>
      <c r="E93" s="217"/>
      <c r="F93" s="217"/>
      <c r="G93" s="217"/>
      <c r="H93" s="204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6"/>
      <c r="T93" s="204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6"/>
      <c r="AF93" s="204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6"/>
      <c r="AZ93" s="201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3"/>
      <c r="BN93" s="204" t="s">
        <v>47</v>
      </c>
      <c r="BO93" s="205"/>
      <c r="BP93" s="205"/>
      <c r="BQ93" s="205"/>
      <c r="BR93" s="205"/>
      <c r="BS93" s="206"/>
      <c r="BT93" s="204" t="s">
        <v>48</v>
      </c>
      <c r="BU93" s="205"/>
      <c r="BV93" s="205"/>
      <c r="BW93" s="205"/>
      <c r="BX93" s="205"/>
      <c r="BY93" s="206"/>
      <c r="BZ93" s="204" t="s">
        <v>49</v>
      </c>
      <c r="CA93" s="205"/>
      <c r="CB93" s="205"/>
      <c r="CC93" s="205"/>
      <c r="CD93" s="205"/>
      <c r="CE93" s="206"/>
      <c r="CF93" s="204"/>
      <c r="CG93" s="205"/>
      <c r="CH93" s="205"/>
      <c r="CI93" s="205"/>
      <c r="CJ93" s="205"/>
      <c r="CK93" s="206"/>
      <c r="CL93" s="204"/>
      <c r="CM93" s="205"/>
      <c r="CN93" s="205"/>
      <c r="CO93" s="205"/>
      <c r="CP93" s="205"/>
      <c r="CQ93" s="206"/>
    </row>
    <row r="94" spans="1:95" ht="14.25" customHeight="1" x14ac:dyDescent="0.2">
      <c r="A94" s="217"/>
      <c r="B94" s="217"/>
      <c r="C94" s="217"/>
      <c r="D94" s="217"/>
      <c r="E94" s="217"/>
      <c r="F94" s="217"/>
      <c r="G94" s="217"/>
      <c r="H94" s="204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6"/>
      <c r="T94" s="204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6"/>
      <c r="AF94" s="204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6"/>
      <c r="AZ94" s="198" t="s">
        <v>50</v>
      </c>
      <c r="BA94" s="199"/>
      <c r="BB94" s="199"/>
      <c r="BC94" s="199"/>
      <c r="BD94" s="199"/>
      <c r="BE94" s="199"/>
      <c r="BF94" s="200"/>
      <c r="BG94" s="198" t="s">
        <v>51</v>
      </c>
      <c r="BH94" s="199"/>
      <c r="BI94" s="199"/>
      <c r="BJ94" s="199"/>
      <c r="BK94" s="199"/>
      <c r="BL94" s="199"/>
      <c r="BM94" s="200"/>
      <c r="BN94" s="204"/>
      <c r="BO94" s="205"/>
      <c r="BP94" s="205"/>
      <c r="BQ94" s="205"/>
      <c r="BR94" s="205"/>
      <c r="BS94" s="206"/>
      <c r="BT94" s="204"/>
      <c r="BU94" s="205"/>
      <c r="BV94" s="205"/>
      <c r="BW94" s="205"/>
      <c r="BX94" s="205"/>
      <c r="BY94" s="206"/>
      <c r="BZ94" s="204"/>
      <c r="CA94" s="205"/>
      <c r="CB94" s="205"/>
      <c r="CC94" s="205"/>
      <c r="CD94" s="205"/>
      <c r="CE94" s="206"/>
      <c r="CF94" s="204"/>
      <c r="CG94" s="205"/>
      <c r="CH94" s="205"/>
      <c r="CI94" s="205"/>
      <c r="CJ94" s="205"/>
      <c r="CK94" s="206"/>
      <c r="CL94" s="204"/>
      <c r="CM94" s="205"/>
      <c r="CN94" s="205"/>
      <c r="CO94" s="205"/>
      <c r="CP94" s="205"/>
      <c r="CQ94" s="206"/>
    </row>
    <row r="95" spans="1:95" ht="12" customHeight="1" x14ac:dyDescent="0.2">
      <c r="A95" s="217"/>
      <c r="B95" s="217"/>
      <c r="C95" s="217"/>
      <c r="D95" s="217"/>
      <c r="E95" s="217"/>
      <c r="F95" s="217"/>
      <c r="G95" s="217"/>
      <c r="H95" s="201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3"/>
      <c r="T95" s="201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3"/>
      <c r="AF95" s="201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3"/>
      <c r="AZ95" s="201"/>
      <c r="BA95" s="202"/>
      <c r="BB95" s="202"/>
      <c r="BC95" s="202"/>
      <c r="BD95" s="202"/>
      <c r="BE95" s="202"/>
      <c r="BF95" s="203"/>
      <c r="BG95" s="201"/>
      <c r="BH95" s="202"/>
      <c r="BI95" s="202"/>
      <c r="BJ95" s="202"/>
      <c r="BK95" s="202"/>
      <c r="BL95" s="202"/>
      <c r="BM95" s="203"/>
      <c r="BN95" s="201"/>
      <c r="BO95" s="202"/>
      <c r="BP95" s="202"/>
      <c r="BQ95" s="202"/>
      <c r="BR95" s="202"/>
      <c r="BS95" s="203"/>
      <c r="BT95" s="201"/>
      <c r="BU95" s="202"/>
      <c r="BV95" s="202"/>
      <c r="BW95" s="202"/>
      <c r="BX95" s="202"/>
      <c r="BY95" s="203"/>
      <c r="BZ95" s="201"/>
      <c r="CA95" s="202"/>
      <c r="CB95" s="202"/>
      <c r="CC95" s="202"/>
      <c r="CD95" s="202"/>
      <c r="CE95" s="203"/>
      <c r="CF95" s="201"/>
      <c r="CG95" s="202"/>
      <c r="CH95" s="202"/>
      <c r="CI95" s="202"/>
      <c r="CJ95" s="202"/>
      <c r="CK95" s="203"/>
      <c r="CL95" s="201"/>
      <c r="CM95" s="202"/>
      <c r="CN95" s="202"/>
      <c r="CO95" s="202"/>
      <c r="CP95" s="202"/>
      <c r="CQ95" s="203"/>
    </row>
    <row r="96" spans="1:95" ht="20.25" customHeight="1" x14ac:dyDescent="0.2">
      <c r="A96" s="217" t="s">
        <v>27</v>
      </c>
      <c r="B96" s="217"/>
      <c r="C96" s="217"/>
      <c r="D96" s="217"/>
      <c r="E96" s="217"/>
      <c r="F96" s="217"/>
      <c r="G96" s="217"/>
      <c r="H96" s="217" t="s">
        <v>52</v>
      </c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145" t="s">
        <v>53</v>
      </c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7"/>
      <c r="AF96" s="217" t="s">
        <v>54</v>
      </c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 t="s">
        <v>55</v>
      </c>
      <c r="BA96" s="217"/>
      <c r="BB96" s="217"/>
      <c r="BC96" s="217"/>
      <c r="BD96" s="217"/>
      <c r="BE96" s="217"/>
      <c r="BF96" s="217"/>
      <c r="BG96" s="217" t="s">
        <v>56</v>
      </c>
      <c r="BH96" s="217"/>
      <c r="BI96" s="217"/>
      <c r="BJ96" s="217"/>
      <c r="BK96" s="217"/>
      <c r="BL96" s="217"/>
      <c r="BM96" s="217"/>
      <c r="BN96" s="217" t="s">
        <v>57</v>
      </c>
      <c r="BO96" s="217"/>
      <c r="BP96" s="217"/>
      <c r="BQ96" s="217"/>
      <c r="BR96" s="217"/>
      <c r="BS96" s="217"/>
      <c r="BT96" s="217" t="s">
        <v>58</v>
      </c>
      <c r="BU96" s="217"/>
      <c r="BV96" s="217"/>
      <c r="BW96" s="217"/>
      <c r="BX96" s="217"/>
      <c r="BY96" s="217"/>
      <c r="BZ96" s="217" t="s">
        <v>59</v>
      </c>
      <c r="CA96" s="217"/>
      <c r="CB96" s="217"/>
      <c r="CC96" s="217"/>
      <c r="CD96" s="217"/>
      <c r="CE96" s="217"/>
      <c r="CF96" s="217" t="s">
        <v>60</v>
      </c>
      <c r="CG96" s="217"/>
      <c r="CH96" s="217"/>
      <c r="CI96" s="217"/>
      <c r="CJ96" s="217"/>
      <c r="CK96" s="217"/>
      <c r="CL96" s="217" t="s">
        <v>61</v>
      </c>
      <c r="CM96" s="217"/>
      <c r="CN96" s="217"/>
      <c r="CO96" s="217"/>
      <c r="CP96" s="217"/>
      <c r="CQ96" s="217"/>
    </row>
    <row r="97" spans="1:95" ht="63" customHeight="1" x14ac:dyDescent="0.2">
      <c r="A97" s="263" t="s">
        <v>282</v>
      </c>
      <c r="B97" s="154"/>
      <c r="C97" s="154"/>
      <c r="D97" s="154"/>
      <c r="E97" s="154"/>
      <c r="F97" s="154"/>
      <c r="G97" s="155"/>
      <c r="H97" s="264" t="s">
        <v>63</v>
      </c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6"/>
      <c r="T97" s="139" t="s">
        <v>64</v>
      </c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1"/>
      <c r="AF97" s="142" t="s">
        <v>65</v>
      </c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4"/>
      <c r="AZ97" s="145" t="s">
        <v>66</v>
      </c>
      <c r="BA97" s="146"/>
      <c r="BB97" s="146"/>
      <c r="BC97" s="146"/>
      <c r="BD97" s="146"/>
      <c r="BE97" s="146"/>
      <c r="BF97" s="147"/>
      <c r="BG97" s="145" t="s">
        <v>67</v>
      </c>
      <c r="BH97" s="146"/>
      <c r="BI97" s="146"/>
      <c r="BJ97" s="146"/>
      <c r="BK97" s="146"/>
      <c r="BL97" s="146"/>
      <c r="BM97" s="147"/>
      <c r="BN97" s="129">
        <v>100</v>
      </c>
      <c r="BO97" s="130"/>
      <c r="BP97" s="130"/>
      <c r="BQ97" s="130"/>
      <c r="BR97" s="130"/>
      <c r="BS97" s="131"/>
      <c r="BT97" s="129">
        <v>100</v>
      </c>
      <c r="BU97" s="130"/>
      <c r="BV97" s="130"/>
      <c r="BW97" s="130"/>
      <c r="BX97" s="130"/>
      <c r="BY97" s="131"/>
      <c r="BZ97" s="129">
        <v>100</v>
      </c>
      <c r="CA97" s="130"/>
      <c r="CB97" s="130"/>
      <c r="CC97" s="130"/>
      <c r="CD97" s="130"/>
      <c r="CE97" s="131"/>
      <c r="CF97" s="148">
        <v>3</v>
      </c>
      <c r="CG97" s="149"/>
      <c r="CH97" s="149"/>
      <c r="CI97" s="149"/>
      <c r="CJ97" s="149"/>
      <c r="CK97" s="150"/>
      <c r="CL97" s="129"/>
      <c r="CM97" s="130"/>
      <c r="CN97" s="130"/>
      <c r="CO97" s="130"/>
      <c r="CP97" s="130"/>
      <c r="CQ97" s="131"/>
    </row>
    <row r="98" spans="1:95" ht="62.25" customHeight="1" x14ac:dyDescent="0.2">
      <c r="A98" s="133" t="s">
        <v>283</v>
      </c>
      <c r="B98" s="154"/>
      <c r="C98" s="154"/>
      <c r="D98" s="154"/>
      <c r="E98" s="154"/>
      <c r="F98" s="154"/>
      <c r="G98" s="155"/>
      <c r="H98" s="136" t="s">
        <v>69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8"/>
      <c r="T98" s="139" t="s">
        <v>64</v>
      </c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1"/>
      <c r="AF98" s="142" t="s">
        <v>65</v>
      </c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/>
      <c r="AZ98" s="145" t="s">
        <v>66</v>
      </c>
      <c r="BA98" s="146"/>
      <c r="BB98" s="146"/>
      <c r="BC98" s="146"/>
      <c r="BD98" s="146"/>
      <c r="BE98" s="146"/>
      <c r="BF98" s="147"/>
      <c r="BG98" s="145" t="s">
        <v>67</v>
      </c>
      <c r="BH98" s="146"/>
      <c r="BI98" s="146"/>
      <c r="BJ98" s="146"/>
      <c r="BK98" s="146"/>
      <c r="BL98" s="146"/>
      <c r="BM98" s="147"/>
      <c r="BN98" s="129">
        <v>100</v>
      </c>
      <c r="BO98" s="130"/>
      <c r="BP98" s="130"/>
      <c r="BQ98" s="130"/>
      <c r="BR98" s="130"/>
      <c r="BS98" s="131"/>
      <c r="BT98" s="129">
        <v>100</v>
      </c>
      <c r="BU98" s="130"/>
      <c r="BV98" s="130"/>
      <c r="BW98" s="130"/>
      <c r="BX98" s="130"/>
      <c r="BY98" s="131"/>
      <c r="BZ98" s="129">
        <v>100</v>
      </c>
      <c r="CA98" s="130"/>
      <c r="CB98" s="130"/>
      <c r="CC98" s="130"/>
      <c r="CD98" s="130"/>
      <c r="CE98" s="131"/>
      <c r="CF98" s="148">
        <v>3</v>
      </c>
      <c r="CG98" s="149"/>
      <c r="CH98" s="149"/>
      <c r="CI98" s="149"/>
      <c r="CJ98" s="149"/>
      <c r="CK98" s="150"/>
      <c r="CL98" s="129"/>
      <c r="CM98" s="130"/>
      <c r="CN98" s="130"/>
      <c r="CO98" s="130"/>
      <c r="CP98" s="130"/>
      <c r="CQ98" s="131"/>
    </row>
    <row r="99" spans="1:95" ht="61.5" customHeight="1" x14ac:dyDescent="0.2">
      <c r="A99" s="263" t="s">
        <v>281</v>
      </c>
      <c r="B99" s="154"/>
      <c r="C99" s="154"/>
      <c r="D99" s="154"/>
      <c r="E99" s="154"/>
      <c r="F99" s="154"/>
      <c r="G99" s="155"/>
      <c r="H99" s="136" t="s">
        <v>175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8"/>
      <c r="T99" s="139" t="s">
        <v>64</v>
      </c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1"/>
      <c r="AF99" s="142" t="s">
        <v>65</v>
      </c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/>
      <c r="AZ99" s="145" t="s">
        <v>66</v>
      </c>
      <c r="BA99" s="146"/>
      <c r="BB99" s="146"/>
      <c r="BC99" s="146"/>
      <c r="BD99" s="146"/>
      <c r="BE99" s="146"/>
      <c r="BF99" s="147"/>
      <c r="BG99" s="145" t="s">
        <v>67</v>
      </c>
      <c r="BH99" s="146"/>
      <c r="BI99" s="146"/>
      <c r="BJ99" s="146"/>
      <c r="BK99" s="146"/>
      <c r="BL99" s="146"/>
      <c r="BM99" s="147"/>
      <c r="BN99" s="129">
        <v>100</v>
      </c>
      <c r="BO99" s="130"/>
      <c r="BP99" s="130"/>
      <c r="BQ99" s="130"/>
      <c r="BR99" s="130"/>
      <c r="BS99" s="131"/>
      <c r="BT99" s="129">
        <v>100</v>
      </c>
      <c r="BU99" s="130"/>
      <c r="BV99" s="130"/>
      <c r="BW99" s="130"/>
      <c r="BX99" s="130"/>
      <c r="BY99" s="131"/>
      <c r="BZ99" s="129">
        <v>100</v>
      </c>
      <c r="CA99" s="130"/>
      <c r="CB99" s="130"/>
      <c r="CC99" s="130"/>
      <c r="CD99" s="130"/>
      <c r="CE99" s="131"/>
      <c r="CF99" s="148">
        <v>3</v>
      </c>
      <c r="CG99" s="149"/>
      <c r="CH99" s="149"/>
      <c r="CI99" s="149"/>
      <c r="CJ99" s="149"/>
      <c r="CK99" s="150"/>
      <c r="CL99" s="129"/>
      <c r="CM99" s="130"/>
      <c r="CN99" s="130"/>
      <c r="CO99" s="130"/>
      <c r="CP99" s="130"/>
      <c r="CQ99" s="131"/>
    </row>
    <row r="100" spans="1:95" ht="64.5" customHeight="1" x14ac:dyDescent="0.2">
      <c r="A100" s="263" t="s">
        <v>284</v>
      </c>
      <c r="B100" s="154"/>
      <c r="C100" s="154"/>
      <c r="D100" s="154"/>
      <c r="E100" s="154"/>
      <c r="F100" s="154"/>
      <c r="G100" s="155"/>
      <c r="H100" s="136" t="s">
        <v>72</v>
      </c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139" t="s">
        <v>64</v>
      </c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1"/>
      <c r="AF100" s="142" t="s">
        <v>65</v>
      </c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/>
      <c r="AZ100" s="145" t="s">
        <v>66</v>
      </c>
      <c r="BA100" s="146"/>
      <c r="BB100" s="146"/>
      <c r="BC100" s="146"/>
      <c r="BD100" s="146"/>
      <c r="BE100" s="146"/>
      <c r="BF100" s="147"/>
      <c r="BG100" s="145" t="s">
        <v>67</v>
      </c>
      <c r="BH100" s="146"/>
      <c r="BI100" s="146"/>
      <c r="BJ100" s="146"/>
      <c r="BK100" s="146"/>
      <c r="BL100" s="146"/>
      <c r="BM100" s="147"/>
      <c r="BN100" s="129">
        <v>100</v>
      </c>
      <c r="BO100" s="130"/>
      <c r="BP100" s="130"/>
      <c r="BQ100" s="130"/>
      <c r="BR100" s="130"/>
      <c r="BS100" s="131"/>
      <c r="BT100" s="129">
        <v>100</v>
      </c>
      <c r="BU100" s="130"/>
      <c r="BV100" s="130"/>
      <c r="BW100" s="130"/>
      <c r="BX100" s="130"/>
      <c r="BY100" s="131"/>
      <c r="BZ100" s="129">
        <v>100</v>
      </c>
      <c r="CA100" s="130"/>
      <c r="CB100" s="130"/>
      <c r="CC100" s="130"/>
      <c r="CD100" s="130"/>
      <c r="CE100" s="131"/>
      <c r="CF100" s="148">
        <v>3</v>
      </c>
      <c r="CG100" s="149"/>
      <c r="CH100" s="149"/>
      <c r="CI100" s="149"/>
      <c r="CJ100" s="149"/>
      <c r="CK100" s="150"/>
      <c r="CL100" s="129"/>
      <c r="CM100" s="130"/>
      <c r="CN100" s="130"/>
      <c r="CO100" s="130"/>
      <c r="CP100" s="130"/>
      <c r="CQ100" s="131"/>
    </row>
    <row r="101" spans="1:95" ht="36" customHeight="1" x14ac:dyDescent="0.2">
      <c r="A101" s="263" t="s">
        <v>282</v>
      </c>
      <c r="B101" s="154"/>
      <c r="C101" s="154"/>
      <c r="D101" s="154"/>
      <c r="E101" s="154"/>
      <c r="F101" s="154"/>
      <c r="G101" s="155"/>
      <c r="H101" s="264" t="s">
        <v>63</v>
      </c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6"/>
      <c r="T101" s="139" t="s">
        <v>64</v>
      </c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1"/>
      <c r="AF101" s="142" t="s">
        <v>73</v>
      </c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/>
      <c r="AZ101" s="145" t="s">
        <v>66</v>
      </c>
      <c r="BA101" s="146"/>
      <c r="BB101" s="146"/>
      <c r="BC101" s="146"/>
      <c r="BD101" s="146"/>
      <c r="BE101" s="146"/>
      <c r="BF101" s="147"/>
      <c r="BG101" s="145" t="s">
        <v>67</v>
      </c>
      <c r="BH101" s="146"/>
      <c r="BI101" s="146"/>
      <c r="BJ101" s="146"/>
      <c r="BK101" s="146"/>
      <c r="BL101" s="146"/>
      <c r="BM101" s="147"/>
      <c r="BN101" s="129">
        <v>100</v>
      </c>
      <c r="BO101" s="130"/>
      <c r="BP101" s="130"/>
      <c r="BQ101" s="130"/>
      <c r="BR101" s="130"/>
      <c r="BS101" s="131"/>
      <c r="BT101" s="129">
        <v>100</v>
      </c>
      <c r="BU101" s="130"/>
      <c r="BV101" s="130"/>
      <c r="BW101" s="130"/>
      <c r="BX101" s="130"/>
      <c r="BY101" s="131"/>
      <c r="BZ101" s="129">
        <v>100</v>
      </c>
      <c r="CA101" s="130"/>
      <c r="CB101" s="130"/>
      <c r="CC101" s="130"/>
      <c r="CD101" s="130"/>
      <c r="CE101" s="131"/>
      <c r="CF101" s="148">
        <v>3</v>
      </c>
      <c r="CG101" s="149"/>
      <c r="CH101" s="149"/>
      <c r="CI101" s="149"/>
      <c r="CJ101" s="149"/>
      <c r="CK101" s="150"/>
      <c r="CL101" s="129"/>
      <c r="CM101" s="130"/>
      <c r="CN101" s="130"/>
      <c r="CO101" s="130"/>
      <c r="CP101" s="130"/>
      <c r="CQ101" s="131"/>
    </row>
    <row r="102" spans="1:95" ht="39" customHeight="1" x14ac:dyDescent="0.2">
      <c r="A102" s="133" t="s">
        <v>283</v>
      </c>
      <c r="B102" s="154"/>
      <c r="C102" s="154"/>
      <c r="D102" s="154"/>
      <c r="E102" s="154"/>
      <c r="F102" s="154"/>
      <c r="G102" s="155"/>
      <c r="H102" s="136" t="s">
        <v>69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8"/>
      <c r="T102" s="139" t="s">
        <v>64</v>
      </c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1"/>
      <c r="AF102" s="142" t="s">
        <v>73</v>
      </c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/>
      <c r="AZ102" s="145" t="s">
        <v>66</v>
      </c>
      <c r="BA102" s="146"/>
      <c r="BB102" s="146"/>
      <c r="BC102" s="146"/>
      <c r="BD102" s="146"/>
      <c r="BE102" s="146"/>
      <c r="BF102" s="147"/>
      <c r="BG102" s="145" t="s">
        <v>67</v>
      </c>
      <c r="BH102" s="146"/>
      <c r="BI102" s="146"/>
      <c r="BJ102" s="146"/>
      <c r="BK102" s="146"/>
      <c r="BL102" s="146"/>
      <c r="BM102" s="147"/>
      <c r="BN102" s="129">
        <v>100</v>
      </c>
      <c r="BO102" s="130"/>
      <c r="BP102" s="130"/>
      <c r="BQ102" s="130"/>
      <c r="BR102" s="130"/>
      <c r="BS102" s="131"/>
      <c r="BT102" s="129">
        <v>100</v>
      </c>
      <c r="BU102" s="130"/>
      <c r="BV102" s="130"/>
      <c r="BW102" s="130"/>
      <c r="BX102" s="130"/>
      <c r="BY102" s="131"/>
      <c r="BZ102" s="129">
        <v>100</v>
      </c>
      <c r="CA102" s="130"/>
      <c r="CB102" s="130"/>
      <c r="CC102" s="130"/>
      <c r="CD102" s="130"/>
      <c r="CE102" s="131"/>
      <c r="CF102" s="148">
        <v>3</v>
      </c>
      <c r="CG102" s="149"/>
      <c r="CH102" s="149"/>
      <c r="CI102" s="149"/>
      <c r="CJ102" s="149"/>
      <c r="CK102" s="150"/>
      <c r="CL102" s="129"/>
      <c r="CM102" s="130"/>
      <c r="CN102" s="130"/>
      <c r="CO102" s="130"/>
      <c r="CP102" s="130"/>
      <c r="CQ102" s="131"/>
    </row>
    <row r="103" spans="1:95" ht="39" customHeight="1" x14ac:dyDescent="0.2">
      <c r="A103" s="263" t="s">
        <v>281</v>
      </c>
      <c r="B103" s="154"/>
      <c r="C103" s="154"/>
      <c r="D103" s="154"/>
      <c r="E103" s="154"/>
      <c r="F103" s="154"/>
      <c r="G103" s="155"/>
      <c r="H103" s="264" t="s">
        <v>175</v>
      </c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6"/>
      <c r="T103" s="139" t="s">
        <v>64</v>
      </c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1"/>
      <c r="AF103" s="142" t="s">
        <v>73</v>
      </c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/>
      <c r="AZ103" s="145" t="s">
        <v>66</v>
      </c>
      <c r="BA103" s="146"/>
      <c r="BB103" s="146"/>
      <c r="BC103" s="146"/>
      <c r="BD103" s="146"/>
      <c r="BE103" s="146"/>
      <c r="BF103" s="147"/>
      <c r="BG103" s="145" t="s">
        <v>67</v>
      </c>
      <c r="BH103" s="146"/>
      <c r="BI103" s="146"/>
      <c r="BJ103" s="146"/>
      <c r="BK103" s="146"/>
      <c r="BL103" s="146"/>
      <c r="BM103" s="147"/>
      <c r="BN103" s="129">
        <v>100</v>
      </c>
      <c r="BO103" s="130"/>
      <c r="BP103" s="130"/>
      <c r="BQ103" s="130"/>
      <c r="BR103" s="130"/>
      <c r="BS103" s="131"/>
      <c r="BT103" s="129">
        <v>100</v>
      </c>
      <c r="BU103" s="130"/>
      <c r="BV103" s="130"/>
      <c r="BW103" s="130"/>
      <c r="BX103" s="130"/>
      <c r="BY103" s="131"/>
      <c r="BZ103" s="129">
        <v>100</v>
      </c>
      <c r="CA103" s="130"/>
      <c r="CB103" s="130"/>
      <c r="CC103" s="130"/>
      <c r="CD103" s="130"/>
      <c r="CE103" s="131"/>
      <c r="CF103" s="148">
        <v>3</v>
      </c>
      <c r="CG103" s="149"/>
      <c r="CH103" s="149"/>
      <c r="CI103" s="149"/>
      <c r="CJ103" s="149"/>
      <c r="CK103" s="150"/>
      <c r="CL103" s="129"/>
      <c r="CM103" s="130"/>
      <c r="CN103" s="130"/>
      <c r="CO103" s="130"/>
      <c r="CP103" s="130"/>
      <c r="CQ103" s="131"/>
    </row>
    <row r="104" spans="1:95" ht="42" customHeight="1" x14ac:dyDescent="0.2">
      <c r="A104" s="263" t="s">
        <v>284</v>
      </c>
      <c r="B104" s="154"/>
      <c r="C104" s="154"/>
      <c r="D104" s="154"/>
      <c r="E104" s="154"/>
      <c r="F104" s="154"/>
      <c r="G104" s="155"/>
      <c r="H104" s="136" t="s">
        <v>72</v>
      </c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8"/>
      <c r="T104" s="139" t="s">
        <v>64</v>
      </c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1"/>
      <c r="AF104" s="142" t="s">
        <v>73</v>
      </c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4"/>
      <c r="AZ104" s="145" t="s">
        <v>66</v>
      </c>
      <c r="BA104" s="146"/>
      <c r="BB104" s="146"/>
      <c r="BC104" s="146"/>
      <c r="BD104" s="146"/>
      <c r="BE104" s="146"/>
      <c r="BF104" s="147"/>
      <c r="BG104" s="145" t="s">
        <v>67</v>
      </c>
      <c r="BH104" s="146"/>
      <c r="BI104" s="146"/>
      <c r="BJ104" s="146"/>
      <c r="BK104" s="146"/>
      <c r="BL104" s="146"/>
      <c r="BM104" s="147"/>
      <c r="BN104" s="129">
        <v>100</v>
      </c>
      <c r="BO104" s="130"/>
      <c r="BP104" s="130"/>
      <c r="BQ104" s="130"/>
      <c r="BR104" s="130"/>
      <c r="BS104" s="131"/>
      <c r="BT104" s="129">
        <v>100</v>
      </c>
      <c r="BU104" s="130"/>
      <c r="BV104" s="130"/>
      <c r="BW104" s="130"/>
      <c r="BX104" s="130"/>
      <c r="BY104" s="131"/>
      <c r="BZ104" s="129">
        <v>100</v>
      </c>
      <c r="CA104" s="130"/>
      <c r="CB104" s="130"/>
      <c r="CC104" s="130"/>
      <c r="CD104" s="130"/>
      <c r="CE104" s="131"/>
      <c r="CF104" s="148">
        <v>3</v>
      </c>
      <c r="CG104" s="149"/>
      <c r="CH104" s="149"/>
      <c r="CI104" s="149"/>
      <c r="CJ104" s="149"/>
      <c r="CK104" s="150"/>
      <c r="CL104" s="129"/>
      <c r="CM104" s="130"/>
      <c r="CN104" s="130"/>
      <c r="CO104" s="130"/>
      <c r="CP104" s="130"/>
      <c r="CQ104" s="131"/>
    </row>
    <row r="105" spans="1:95" ht="7.5" customHeight="1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</row>
    <row r="106" spans="1:95" ht="15" customHeight="1" x14ac:dyDescent="0.2">
      <c r="A106" s="161" t="s">
        <v>74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</row>
    <row r="107" spans="1:95" ht="15" customHeight="1" x14ac:dyDescent="0.2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</row>
    <row r="108" spans="1:95" ht="78" customHeight="1" x14ac:dyDescent="0.2">
      <c r="A108" s="217" t="s">
        <v>36</v>
      </c>
      <c r="B108" s="217"/>
      <c r="C108" s="217"/>
      <c r="D108" s="217"/>
      <c r="E108" s="217"/>
      <c r="F108" s="217"/>
      <c r="G108" s="217"/>
      <c r="H108" s="198" t="s">
        <v>76</v>
      </c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200"/>
      <c r="T108" s="217" t="s">
        <v>77</v>
      </c>
      <c r="U108" s="217"/>
      <c r="V108" s="217"/>
      <c r="W108" s="217"/>
      <c r="X108" s="217"/>
      <c r="Y108" s="217"/>
      <c r="Z108" s="217"/>
      <c r="AA108" s="217"/>
      <c r="AB108" s="217"/>
      <c r="AC108" s="145" t="s">
        <v>78</v>
      </c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7"/>
      <c r="BB108" s="145" t="s">
        <v>79</v>
      </c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7"/>
      <c r="BQ108" s="145" t="s">
        <v>80</v>
      </c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7"/>
      <c r="CF108" s="217" t="s">
        <v>81</v>
      </c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</row>
    <row r="109" spans="1:95" ht="15" customHeight="1" x14ac:dyDescent="0.2">
      <c r="A109" s="217"/>
      <c r="B109" s="217"/>
      <c r="C109" s="217"/>
      <c r="D109" s="217"/>
      <c r="E109" s="217"/>
      <c r="F109" s="217"/>
      <c r="G109" s="217"/>
      <c r="H109" s="198" t="s">
        <v>42</v>
      </c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200"/>
      <c r="T109" s="204" t="s">
        <v>42</v>
      </c>
      <c r="U109" s="205"/>
      <c r="V109" s="205"/>
      <c r="W109" s="205"/>
      <c r="X109" s="205"/>
      <c r="Y109" s="205"/>
      <c r="Z109" s="205"/>
      <c r="AA109" s="205"/>
      <c r="AB109" s="206"/>
      <c r="AC109" s="198" t="s">
        <v>42</v>
      </c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200"/>
      <c r="AS109" s="198" t="s">
        <v>82</v>
      </c>
      <c r="AT109" s="199"/>
      <c r="AU109" s="199"/>
      <c r="AV109" s="199"/>
      <c r="AW109" s="199"/>
      <c r="AX109" s="199"/>
      <c r="AY109" s="199"/>
      <c r="AZ109" s="199"/>
      <c r="BA109" s="200"/>
      <c r="BB109" s="207" t="s">
        <v>6</v>
      </c>
      <c r="BC109" s="208"/>
      <c r="BD109" s="170" t="s">
        <v>12</v>
      </c>
      <c r="BE109" s="170"/>
      <c r="BF109" s="96"/>
      <c r="BG109" s="207" t="s">
        <v>6</v>
      </c>
      <c r="BH109" s="208"/>
      <c r="BI109" s="170" t="s">
        <v>6</v>
      </c>
      <c r="BJ109" s="170"/>
      <c r="BK109" s="96"/>
      <c r="BL109" s="207" t="s">
        <v>6</v>
      </c>
      <c r="BM109" s="208"/>
      <c r="BN109" s="170" t="s">
        <v>207</v>
      </c>
      <c r="BO109" s="170"/>
      <c r="BP109" s="96"/>
      <c r="BQ109" s="207" t="s">
        <v>6</v>
      </c>
      <c r="BR109" s="208"/>
      <c r="BS109" s="170" t="s">
        <v>12</v>
      </c>
      <c r="BT109" s="170"/>
      <c r="BU109" s="96"/>
      <c r="BV109" s="207" t="s">
        <v>6</v>
      </c>
      <c r="BW109" s="208"/>
      <c r="BX109" s="170" t="s">
        <v>6</v>
      </c>
      <c r="BY109" s="170"/>
      <c r="BZ109" s="96"/>
      <c r="CA109" s="207" t="s">
        <v>6</v>
      </c>
      <c r="CB109" s="208"/>
      <c r="CC109" s="170" t="s">
        <v>207</v>
      </c>
      <c r="CD109" s="170"/>
      <c r="CE109" s="96"/>
      <c r="CF109" s="198" t="s">
        <v>45</v>
      </c>
      <c r="CG109" s="199"/>
      <c r="CH109" s="199"/>
      <c r="CI109" s="199"/>
      <c r="CJ109" s="199"/>
      <c r="CK109" s="200"/>
      <c r="CL109" s="198" t="s">
        <v>46</v>
      </c>
      <c r="CM109" s="199"/>
      <c r="CN109" s="199"/>
      <c r="CO109" s="199"/>
      <c r="CP109" s="199"/>
      <c r="CQ109" s="200"/>
    </row>
    <row r="110" spans="1:95" ht="5.45" customHeight="1" x14ac:dyDescent="0.2">
      <c r="A110" s="217"/>
      <c r="B110" s="217"/>
      <c r="C110" s="217"/>
      <c r="D110" s="217"/>
      <c r="E110" s="217"/>
      <c r="F110" s="217"/>
      <c r="G110" s="217"/>
      <c r="H110" s="204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6"/>
      <c r="T110" s="204"/>
      <c r="U110" s="205"/>
      <c r="V110" s="205"/>
      <c r="W110" s="205"/>
      <c r="X110" s="205"/>
      <c r="Y110" s="205"/>
      <c r="Z110" s="205"/>
      <c r="AA110" s="205"/>
      <c r="AB110" s="206"/>
      <c r="AC110" s="204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6"/>
      <c r="AS110" s="204"/>
      <c r="AT110" s="205"/>
      <c r="AU110" s="205"/>
      <c r="AV110" s="205"/>
      <c r="AW110" s="205"/>
      <c r="AX110" s="205"/>
      <c r="AY110" s="205"/>
      <c r="AZ110" s="205"/>
      <c r="BA110" s="206"/>
      <c r="BB110" s="204" t="s">
        <v>83</v>
      </c>
      <c r="BC110" s="205"/>
      <c r="BD110" s="205"/>
      <c r="BE110" s="205"/>
      <c r="BF110" s="206"/>
      <c r="BG110" s="204" t="s">
        <v>84</v>
      </c>
      <c r="BH110" s="205"/>
      <c r="BI110" s="205"/>
      <c r="BJ110" s="205"/>
      <c r="BK110" s="206"/>
      <c r="BL110" s="204" t="s">
        <v>85</v>
      </c>
      <c r="BM110" s="205"/>
      <c r="BN110" s="205"/>
      <c r="BO110" s="205"/>
      <c r="BP110" s="206"/>
      <c r="BQ110" s="204" t="s">
        <v>83</v>
      </c>
      <c r="BR110" s="205"/>
      <c r="BS110" s="205"/>
      <c r="BT110" s="205"/>
      <c r="BU110" s="206"/>
      <c r="BV110" s="204" t="s">
        <v>84</v>
      </c>
      <c r="BW110" s="205"/>
      <c r="BX110" s="205"/>
      <c r="BY110" s="205"/>
      <c r="BZ110" s="206"/>
      <c r="CA110" s="204" t="s">
        <v>85</v>
      </c>
      <c r="CB110" s="205"/>
      <c r="CC110" s="205"/>
      <c r="CD110" s="205"/>
      <c r="CE110" s="206"/>
      <c r="CF110" s="204"/>
      <c r="CG110" s="205"/>
      <c r="CH110" s="205"/>
      <c r="CI110" s="205"/>
      <c r="CJ110" s="205"/>
      <c r="CK110" s="206"/>
      <c r="CL110" s="204"/>
      <c r="CM110" s="205"/>
      <c r="CN110" s="205"/>
      <c r="CO110" s="205"/>
      <c r="CP110" s="205"/>
      <c r="CQ110" s="206"/>
    </row>
    <row r="111" spans="1:95" ht="15" hidden="1" customHeight="1" x14ac:dyDescent="0.2">
      <c r="A111" s="217"/>
      <c r="B111" s="217"/>
      <c r="C111" s="217"/>
      <c r="D111" s="217"/>
      <c r="E111" s="217"/>
      <c r="F111" s="217"/>
      <c r="G111" s="217"/>
      <c r="H111" s="204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6"/>
      <c r="T111" s="204"/>
      <c r="U111" s="205"/>
      <c r="V111" s="205"/>
      <c r="W111" s="205"/>
      <c r="X111" s="205"/>
      <c r="Y111" s="205"/>
      <c r="Z111" s="205"/>
      <c r="AA111" s="205"/>
      <c r="AB111" s="206"/>
      <c r="AC111" s="204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6"/>
      <c r="AS111" s="201"/>
      <c r="AT111" s="202"/>
      <c r="AU111" s="202"/>
      <c r="AV111" s="202"/>
      <c r="AW111" s="202"/>
      <c r="AX111" s="202"/>
      <c r="AY111" s="202"/>
      <c r="AZ111" s="202"/>
      <c r="BA111" s="203"/>
      <c r="BB111" s="204"/>
      <c r="BC111" s="205"/>
      <c r="BD111" s="205"/>
      <c r="BE111" s="205"/>
      <c r="BF111" s="206"/>
      <c r="BG111" s="204"/>
      <c r="BH111" s="205"/>
      <c r="BI111" s="205"/>
      <c r="BJ111" s="205"/>
      <c r="BK111" s="206"/>
      <c r="BL111" s="204"/>
      <c r="BM111" s="205"/>
      <c r="BN111" s="205"/>
      <c r="BO111" s="205"/>
      <c r="BP111" s="206"/>
      <c r="BQ111" s="204"/>
      <c r="BR111" s="205"/>
      <c r="BS111" s="205"/>
      <c r="BT111" s="205"/>
      <c r="BU111" s="206"/>
      <c r="BV111" s="204"/>
      <c r="BW111" s="205"/>
      <c r="BX111" s="205"/>
      <c r="BY111" s="205"/>
      <c r="BZ111" s="206"/>
      <c r="CA111" s="204"/>
      <c r="CB111" s="205"/>
      <c r="CC111" s="205"/>
      <c r="CD111" s="205"/>
      <c r="CE111" s="206"/>
      <c r="CF111" s="204"/>
      <c r="CG111" s="205"/>
      <c r="CH111" s="205"/>
      <c r="CI111" s="205"/>
      <c r="CJ111" s="205"/>
      <c r="CK111" s="206"/>
      <c r="CL111" s="204"/>
      <c r="CM111" s="205"/>
      <c r="CN111" s="205"/>
      <c r="CO111" s="205"/>
      <c r="CP111" s="205"/>
      <c r="CQ111" s="206"/>
    </row>
    <row r="112" spans="1:95" ht="72" customHeight="1" x14ac:dyDescent="0.2">
      <c r="A112" s="217"/>
      <c r="B112" s="217"/>
      <c r="C112" s="217"/>
      <c r="D112" s="217"/>
      <c r="E112" s="217"/>
      <c r="F112" s="217"/>
      <c r="G112" s="217"/>
      <c r="H112" s="201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3"/>
      <c r="T112" s="201"/>
      <c r="U112" s="202"/>
      <c r="V112" s="202"/>
      <c r="W112" s="202"/>
      <c r="X112" s="202"/>
      <c r="Y112" s="202"/>
      <c r="Z112" s="202"/>
      <c r="AA112" s="202"/>
      <c r="AB112" s="203"/>
      <c r="AC112" s="201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3"/>
      <c r="AS112" s="145" t="s">
        <v>50</v>
      </c>
      <c r="AT112" s="146"/>
      <c r="AU112" s="146"/>
      <c r="AV112" s="146"/>
      <c r="AW112" s="147"/>
      <c r="AX112" s="145" t="s">
        <v>51</v>
      </c>
      <c r="AY112" s="146"/>
      <c r="AZ112" s="146"/>
      <c r="BA112" s="147"/>
      <c r="BB112" s="201"/>
      <c r="BC112" s="202"/>
      <c r="BD112" s="202"/>
      <c r="BE112" s="202"/>
      <c r="BF112" s="203"/>
      <c r="BG112" s="201"/>
      <c r="BH112" s="202"/>
      <c r="BI112" s="202"/>
      <c r="BJ112" s="202"/>
      <c r="BK112" s="203"/>
      <c r="BL112" s="201"/>
      <c r="BM112" s="202"/>
      <c r="BN112" s="202"/>
      <c r="BO112" s="202"/>
      <c r="BP112" s="203"/>
      <c r="BQ112" s="201"/>
      <c r="BR112" s="202"/>
      <c r="BS112" s="202"/>
      <c r="BT112" s="202"/>
      <c r="BU112" s="203"/>
      <c r="BV112" s="201"/>
      <c r="BW112" s="202"/>
      <c r="BX112" s="202"/>
      <c r="BY112" s="202"/>
      <c r="BZ112" s="203"/>
      <c r="CA112" s="201"/>
      <c r="CB112" s="202"/>
      <c r="CC112" s="202"/>
      <c r="CD112" s="202"/>
      <c r="CE112" s="203"/>
      <c r="CF112" s="201"/>
      <c r="CG112" s="202"/>
      <c r="CH112" s="202"/>
      <c r="CI112" s="202"/>
      <c r="CJ112" s="202"/>
      <c r="CK112" s="203"/>
      <c r="CL112" s="201"/>
      <c r="CM112" s="202"/>
      <c r="CN112" s="202"/>
      <c r="CO112" s="202"/>
      <c r="CP112" s="202"/>
      <c r="CQ112" s="203"/>
    </row>
    <row r="113" spans="1:95" ht="15" customHeight="1" x14ac:dyDescent="0.2">
      <c r="A113" s="217" t="s">
        <v>27</v>
      </c>
      <c r="B113" s="217"/>
      <c r="C113" s="217"/>
      <c r="D113" s="217"/>
      <c r="E113" s="217"/>
      <c r="F113" s="217"/>
      <c r="G113" s="217"/>
      <c r="H113" s="145" t="s">
        <v>52</v>
      </c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7"/>
      <c r="T113" s="145" t="s">
        <v>53</v>
      </c>
      <c r="U113" s="146"/>
      <c r="V113" s="146"/>
      <c r="W113" s="146"/>
      <c r="X113" s="146"/>
      <c r="Y113" s="146"/>
      <c r="Z113" s="146"/>
      <c r="AA113" s="146"/>
      <c r="AB113" s="147"/>
      <c r="AC113" s="198" t="s">
        <v>54</v>
      </c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200"/>
      <c r="AS113" s="145" t="s">
        <v>55</v>
      </c>
      <c r="AT113" s="146"/>
      <c r="AU113" s="146"/>
      <c r="AV113" s="146"/>
      <c r="AW113" s="147"/>
      <c r="AX113" s="145" t="s">
        <v>56</v>
      </c>
      <c r="AY113" s="146"/>
      <c r="AZ113" s="146"/>
      <c r="BA113" s="147"/>
      <c r="BB113" s="217" t="s">
        <v>57</v>
      </c>
      <c r="BC113" s="217"/>
      <c r="BD113" s="217"/>
      <c r="BE113" s="217"/>
      <c r="BF113" s="217"/>
      <c r="BG113" s="217" t="s">
        <v>58</v>
      </c>
      <c r="BH113" s="217"/>
      <c r="BI113" s="217"/>
      <c r="BJ113" s="217"/>
      <c r="BK113" s="217"/>
      <c r="BL113" s="217" t="s">
        <v>59</v>
      </c>
      <c r="BM113" s="217"/>
      <c r="BN113" s="217"/>
      <c r="BO113" s="217"/>
      <c r="BP113" s="217"/>
      <c r="BQ113" s="217" t="s">
        <v>60</v>
      </c>
      <c r="BR113" s="217"/>
      <c r="BS113" s="217"/>
      <c r="BT113" s="217"/>
      <c r="BU113" s="217"/>
      <c r="BV113" s="217" t="s">
        <v>61</v>
      </c>
      <c r="BW113" s="217"/>
      <c r="BX113" s="217"/>
      <c r="BY113" s="217"/>
      <c r="BZ113" s="217"/>
      <c r="CA113" s="217" t="s">
        <v>86</v>
      </c>
      <c r="CB113" s="217"/>
      <c r="CC113" s="217"/>
      <c r="CD113" s="217"/>
      <c r="CE113" s="217"/>
      <c r="CF113" s="217" t="s">
        <v>87</v>
      </c>
      <c r="CG113" s="217"/>
      <c r="CH113" s="217"/>
      <c r="CI113" s="217"/>
      <c r="CJ113" s="217"/>
      <c r="CK113" s="217"/>
      <c r="CL113" s="217" t="s">
        <v>88</v>
      </c>
      <c r="CM113" s="217"/>
      <c r="CN113" s="217"/>
      <c r="CO113" s="217"/>
      <c r="CP113" s="217"/>
      <c r="CQ113" s="217"/>
    </row>
    <row r="114" spans="1:95" ht="41.25" customHeight="1" x14ac:dyDescent="0.2">
      <c r="A114" s="263" t="s">
        <v>282</v>
      </c>
      <c r="B114" s="154"/>
      <c r="C114" s="154"/>
      <c r="D114" s="154"/>
      <c r="E114" s="154"/>
      <c r="F114" s="154"/>
      <c r="G114" s="155"/>
      <c r="H114" s="264" t="s">
        <v>63</v>
      </c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6"/>
      <c r="T114" s="129" t="s">
        <v>64</v>
      </c>
      <c r="U114" s="130"/>
      <c r="V114" s="130"/>
      <c r="W114" s="130"/>
      <c r="X114" s="130"/>
      <c r="Y114" s="130"/>
      <c r="Z114" s="130"/>
      <c r="AA114" s="130"/>
      <c r="AB114" s="131"/>
      <c r="AC114" s="142" t="s">
        <v>89</v>
      </c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4"/>
      <c r="AS114" s="145" t="s">
        <v>90</v>
      </c>
      <c r="AT114" s="146"/>
      <c r="AU114" s="146"/>
      <c r="AV114" s="146"/>
      <c r="AW114" s="147"/>
      <c r="AX114" s="177" t="s">
        <v>91</v>
      </c>
      <c r="AY114" s="178"/>
      <c r="AZ114" s="178"/>
      <c r="BA114" s="179"/>
      <c r="BB114" s="129">
        <v>40</v>
      </c>
      <c r="BC114" s="130"/>
      <c r="BD114" s="130"/>
      <c r="BE114" s="130"/>
      <c r="BF114" s="131"/>
      <c r="BG114" s="129">
        <v>40</v>
      </c>
      <c r="BH114" s="130"/>
      <c r="BI114" s="130"/>
      <c r="BJ114" s="130"/>
      <c r="BK114" s="131"/>
      <c r="BL114" s="129">
        <v>40</v>
      </c>
      <c r="BM114" s="130"/>
      <c r="BN114" s="130"/>
      <c r="BO114" s="130"/>
      <c r="BP114" s="131"/>
      <c r="BQ114" s="129"/>
      <c r="BR114" s="130"/>
      <c r="BS114" s="130"/>
      <c r="BT114" s="130"/>
      <c r="BU114" s="131"/>
      <c r="BV114" s="129"/>
      <c r="BW114" s="130"/>
      <c r="BX114" s="130"/>
      <c r="BY114" s="130"/>
      <c r="BZ114" s="131"/>
      <c r="CA114" s="129"/>
      <c r="CB114" s="130"/>
      <c r="CC114" s="130"/>
      <c r="CD114" s="130"/>
      <c r="CE114" s="131"/>
      <c r="CF114" s="151">
        <v>3</v>
      </c>
      <c r="CG114" s="152"/>
      <c r="CH114" s="152"/>
      <c r="CI114" s="152"/>
      <c r="CJ114" s="152"/>
      <c r="CK114" s="153"/>
      <c r="CL114" s="129"/>
      <c r="CM114" s="130"/>
      <c r="CN114" s="130"/>
      <c r="CO114" s="130"/>
      <c r="CP114" s="130"/>
      <c r="CQ114" s="131"/>
    </row>
    <row r="115" spans="1:95" ht="40.15" customHeight="1" x14ac:dyDescent="0.2">
      <c r="A115" s="133" t="s">
        <v>283</v>
      </c>
      <c r="B115" s="154"/>
      <c r="C115" s="154"/>
      <c r="D115" s="154"/>
      <c r="E115" s="154"/>
      <c r="F115" s="154"/>
      <c r="G115" s="155"/>
      <c r="H115" s="136" t="s">
        <v>69</v>
      </c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8"/>
      <c r="T115" s="129" t="s">
        <v>64</v>
      </c>
      <c r="U115" s="130"/>
      <c r="V115" s="130"/>
      <c r="W115" s="130"/>
      <c r="X115" s="130"/>
      <c r="Y115" s="130"/>
      <c r="Z115" s="130"/>
      <c r="AA115" s="130"/>
      <c r="AB115" s="131"/>
      <c r="AC115" s="142" t="s">
        <v>89</v>
      </c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4"/>
      <c r="AS115" s="145" t="s">
        <v>90</v>
      </c>
      <c r="AT115" s="146"/>
      <c r="AU115" s="146"/>
      <c r="AV115" s="146"/>
      <c r="AW115" s="147"/>
      <c r="AX115" s="177" t="s">
        <v>91</v>
      </c>
      <c r="AY115" s="178"/>
      <c r="AZ115" s="178"/>
      <c r="BA115" s="179"/>
      <c r="BB115" s="129">
        <v>30</v>
      </c>
      <c r="BC115" s="130"/>
      <c r="BD115" s="130"/>
      <c r="BE115" s="130"/>
      <c r="BF115" s="131"/>
      <c r="BG115" s="129">
        <v>30</v>
      </c>
      <c r="BH115" s="130"/>
      <c r="BI115" s="130"/>
      <c r="BJ115" s="130"/>
      <c r="BK115" s="131"/>
      <c r="BL115" s="129">
        <v>30</v>
      </c>
      <c r="BM115" s="130"/>
      <c r="BN115" s="130"/>
      <c r="BO115" s="130"/>
      <c r="BP115" s="131"/>
      <c r="BQ115" s="129"/>
      <c r="BR115" s="130"/>
      <c r="BS115" s="130"/>
      <c r="BT115" s="130"/>
      <c r="BU115" s="131"/>
      <c r="BV115" s="129"/>
      <c r="BW115" s="130"/>
      <c r="BX115" s="130"/>
      <c r="BY115" s="130"/>
      <c r="BZ115" s="131"/>
      <c r="CA115" s="129"/>
      <c r="CB115" s="130"/>
      <c r="CC115" s="130"/>
      <c r="CD115" s="130"/>
      <c r="CE115" s="131"/>
      <c r="CF115" s="151">
        <v>3</v>
      </c>
      <c r="CG115" s="152"/>
      <c r="CH115" s="152"/>
      <c r="CI115" s="152"/>
      <c r="CJ115" s="152"/>
      <c r="CK115" s="153"/>
      <c r="CL115" s="129"/>
      <c r="CM115" s="130"/>
      <c r="CN115" s="130"/>
      <c r="CO115" s="130"/>
      <c r="CP115" s="130"/>
      <c r="CQ115" s="131"/>
    </row>
    <row r="116" spans="1:95" ht="37.15" customHeight="1" x14ac:dyDescent="0.2">
      <c r="A116" s="263" t="s">
        <v>281</v>
      </c>
      <c r="B116" s="154"/>
      <c r="C116" s="154"/>
      <c r="D116" s="154"/>
      <c r="E116" s="154"/>
      <c r="F116" s="154"/>
      <c r="G116" s="155"/>
      <c r="H116" s="264" t="s">
        <v>175</v>
      </c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6"/>
      <c r="T116" s="129" t="s">
        <v>64</v>
      </c>
      <c r="U116" s="130"/>
      <c r="V116" s="130"/>
      <c r="W116" s="130"/>
      <c r="X116" s="130"/>
      <c r="Y116" s="130"/>
      <c r="Z116" s="130"/>
      <c r="AA116" s="130"/>
      <c r="AB116" s="131"/>
      <c r="AC116" s="142" t="s">
        <v>89</v>
      </c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4"/>
      <c r="AS116" s="145" t="s">
        <v>90</v>
      </c>
      <c r="AT116" s="146"/>
      <c r="AU116" s="146"/>
      <c r="AV116" s="146"/>
      <c r="AW116" s="147"/>
      <c r="AX116" s="177" t="s">
        <v>91</v>
      </c>
      <c r="AY116" s="178"/>
      <c r="AZ116" s="178"/>
      <c r="BA116" s="179"/>
      <c r="BB116" s="129">
        <v>3</v>
      </c>
      <c r="BC116" s="130"/>
      <c r="BD116" s="130"/>
      <c r="BE116" s="130"/>
      <c r="BF116" s="131"/>
      <c r="BG116" s="129">
        <v>3</v>
      </c>
      <c r="BH116" s="130"/>
      <c r="BI116" s="130"/>
      <c r="BJ116" s="130"/>
      <c r="BK116" s="131"/>
      <c r="BL116" s="129">
        <v>3</v>
      </c>
      <c r="BM116" s="130"/>
      <c r="BN116" s="130"/>
      <c r="BO116" s="130"/>
      <c r="BP116" s="131"/>
      <c r="BQ116" s="129"/>
      <c r="BR116" s="130"/>
      <c r="BS116" s="130"/>
      <c r="BT116" s="130"/>
      <c r="BU116" s="131"/>
      <c r="BV116" s="129"/>
      <c r="BW116" s="130"/>
      <c r="BX116" s="130"/>
      <c r="BY116" s="130"/>
      <c r="BZ116" s="131"/>
      <c r="CA116" s="129"/>
      <c r="CB116" s="130"/>
      <c r="CC116" s="130"/>
      <c r="CD116" s="130"/>
      <c r="CE116" s="131"/>
      <c r="CF116" s="151">
        <v>3</v>
      </c>
      <c r="CG116" s="152"/>
      <c r="CH116" s="152"/>
      <c r="CI116" s="152"/>
      <c r="CJ116" s="152"/>
      <c r="CK116" s="153"/>
      <c r="CL116" s="129"/>
      <c r="CM116" s="130"/>
      <c r="CN116" s="130"/>
      <c r="CO116" s="130"/>
      <c r="CP116" s="130"/>
      <c r="CQ116" s="131"/>
    </row>
    <row r="117" spans="1:95" ht="39.6" customHeight="1" x14ac:dyDescent="0.2">
      <c r="A117" s="263" t="s">
        <v>284</v>
      </c>
      <c r="B117" s="154"/>
      <c r="C117" s="154"/>
      <c r="D117" s="154"/>
      <c r="E117" s="154"/>
      <c r="F117" s="154"/>
      <c r="G117" s="155"/>
      <c r="H117" s="136" t="s">
        <v>72</v>
      </c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8"/>
      <c r="T117" s="129" t="s">
        <v>64</v>
      </c>
      <c r="U117" s="130"/>
      <c r="V117" s="130"/>
      <c r="W117" s="130"/>
      <c r="X117" s="130"/>
      <c r="Y117" s="130"/>
      <c r="Z117" s="130"/>
      <c r="AA117" s="130"/>
      <c r="AB117" s="131"/>
      <c r="AC117" s="142" t="s">
        <v>89</v>
      </c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4"/>
      <c r="AS117" s="145" t="s">
        <v>90</v>
      </c>
      <c r="AT117" s="146"/>
      <c r="AU117" s="146"/>
      <c r="AV117" s="146"/>
      <c r="AW117" s="147"/>
      <c r="AX117" s="177" t="s">
        <v>91</v>
      </c>
      <c r="AY117" s="178"/>
      <c r="AZ117" s="178"/>
      <c r="BA117" s="179"/>
      <c r="BB117" s="215">
        <v>2</v>
      </c>
      <c r="BC117" s="215"/>
      <c r="BD117" s="215"/>
      <c r="BE117" s="215"/>
      <c r="BF117" s="215"/>
      <c r="BG117" s="215">
        <v>2</v>
      </c>
      <c r="BH117" s="215"/>
      <c r="BI117" s="215"/>
      <c r="BJ117" s="215"/>
      <c r="BK117" s="215"/>
      <c r="BL117" s="215">
        <v>2</v>
      </c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151">
        <v>3</v>
      </c>
      <c r="CG117" s="152"/>
      <c r="CH117" s="152"/>
      <c r="CI117" s="152"/>
      <c r="CJ117" s="152"/>
      <c r="CK117" s="153"/>
      <c r="CL117" s="215"/>
      <c r="CM117" s="215"/>
      <c r="CN117" s="215"/>
      <c r="CO117" s="215"/>
      <c r="CP117" s="215"/>
      <c r="CQ117" s="215"/>
    </row>
    <row r="118" spans="1:95" ht="6.75" customHeight="1" x14ac:dyDescent="0.2">
      <c r="A118" s="18"/>
      <c r="B118" s="18"/>
      <c r="C118" s="18"/>
      <c r="D118" s="18"/>
      <c r="E118" s="18"/>
      <c r="F118" s="18"/>
      <c r="G118" s="18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8"/>
      <c r="U118" s="68"/>
      <c r="V118" s="68"/>
      <c r="W118" s="68"/>
      <c r="X118" s="68"/>
      <c r="Y118" s="68"/>
      <c r="Z118" s="68"/>
      <c r="AA118" s="68"/>
      <c r="AB118" s="68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95"/>
      <c r="AT118" s="95"/>
      <c r="AU118" s="95"/>
      <c r="AV118" s="95"/>
      <c r="AW118" s="95"/>
      <c r="AX118" s="72"/>
      <c r="AY118" s="72"/>
      <c r="AZ118" s="72"/>
      <c r="BA118" s="72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7"/>
      <c r="CG118" s="67"/>
      <c r="CH118" s="67"/>
      <c r="CI118" s="67"/>
      <c r="CJ118" s="67"/>
      <c r="CK118" s="67"/>
      <c r="CL118" s="68"/>
      <c r="CM118" s="68"/>
      <c r="CN118" s="68"/>
      <c r="CO118" s="68"/>
      <c r="CP118" s="68"/>
      <c r="CQ118" s="68"/>
    </row>
    <row r="119" spans="1:95" ht="15" customHeight="1" x14ac:dyDescent="0.2">
      <c r="A119" s="161" t="s">
        <v>92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</row>
    <row r="120" spans="1:95" ht="6.75" customHeight="1" x14ac:dyDescent="0.2">
      <c r="A120" s="246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</row>
    <row r="121" spans="1:95" ht="15" customHeight="1" x14ac:dyDescent="0.2">
      <c r="A121" s="166" t="s">
        <v>93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8"/>
    </row>
    <row r="122" spans="1:95" ht="15" customHeight="1" x14ac:dyDescent="0.2">
      <c r="A122" s="247" t="s">
        <v>94</v>
      </c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 t="s">
        <v>95</v>
      </c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 t="s">
        <v>96</v>
      </c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 t="s">
        <v>97</v>
      </c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2" t="s">
        <v>50</v>
      </c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</row>
    <row r="123" spans="1:95" ht="15" customHeight="1" x14ac:dyDescent="0.2">
      <c r="A123" s="242" t="s">
        <v>27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 t="s">
        <v>52</v>
      </c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 t="s">
        <v>53</v>
      </c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 t="s">
        <v>54</v>
      </c>
      <c r="AM123" s="242"/>
      <c r="AN123" s="242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 t="s">
        <v>55</v>
      </c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</row>
    <row r="124" spans="1:95" ht="15" customHeight="1" x14ac:dyDescent="0.2">
      <c r="A124" s="217" t="s">
        <v>98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 t="s">
        <v>99</v>
      </c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 t="s">
        <v>100</v>
      </c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 t="s">
        <v>101</v>
      </c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35" t="s">
        <v>102</v>
      </c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</row>
    <row r="125" spans="1:95" ht="25.9" customHeight="1" x14ac:dyDescent="0.2">
      <c r="A125" s="217" t="s">
        <v>103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 t="s">
        <v>104</v>
      </c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 t="s">
        <v>105</v>
      </c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 t="s">
        <v>106</v>
      </c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35" t="s">
        <v>107</v>
      </c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</row>
    <row r="126" spans="1:95" ht="28.15" customHeight="1" x14ac:dyDescent="0.2">
      <c r="A126" s="217" t="s">
        <v>103</v>
      </c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 t="s">
        <v>104</v>
      </c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 t="s">
        <v>105</v>
      </c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 t="s">
        <v>108</v>
      </c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35" t="s">
        <v>109</v>
      </c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</row>
    <row r="127" spans="1:95" ht="27" customHeight="1" x14ac:dyDescent="0.2">
      <c r="A127" s="217" t="s">
        <v>103</v>
      </c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 t="s">
        <v>104</v>
      </c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 t="s">
        <v>339</v>
      </c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 t="s">
        <v>340</v>
      </c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35" t="s">
        <v>341</v>
      </c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</row>
    <row r="128" spans="1:95" ht="4.5" customHeight="1" x14ac:dyDescent="0.2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</row>
    <row r="129" spans="1:95" ht="15" customHeight="1" x14ac:dyDescent="0.2">
      <c r="A129" s="161" t="s">
        <v>110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</row>
    <row r="130" spans="1:95" ht="15" customHeight="1" x14ac:dyDescent="0.2">
      <c r="A130" s="243" t="s">
        <v>111</v>
      </c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</row>
    <row r="131" spans="1:95" ht="104.25" customHeight="1" x14ac:dyDescent="0.2">
      <c r="A131" s="244" t="s">
        <v>342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</row>
    <row r="132" spans="1:95" ht="15" customHeight="1" x14ac:dyDescent="0.2">
      <c r="A132" s="172" t="s">
        <v>113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72"/>
      <c r="CQ132" s="172"/>
    </row>
    <row r="133" spans="1:95" ht="15" customHeight="1" x14ac:dyDescent="0.2">
      <c r="A133" s="243" t="s">
        <v>114</v>
      </c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</row>
    <row r="134" spans="1:95" ht="6" customHeight="1" x14ac:dyDescent="0.2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</row>
    <row r="135" spans="1:95" ht="15" customHeight="1" x14ac:dyDescent="0.2">
      <c r="A135" s="242" t="s">
        <v>115</v>
      </c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166" t="s">
        <v>116</v>
      </c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8"/>
      <c r="BM135" s="242" t="s">
        <v>117</v>
      </c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</row>
    <row r="136" spans="1:95" ht="15" customHeight="1" x14ac:dyDescent="0.2">
      <c r="A136" s="242" t="s">
        <v>27</v>
      </c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166" t="s">
        <v>52</v>
      </c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8"/>
      <c r="BM136" s="242" t="s">
        <v>53</v>
      </c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</row>
    <row r="137" spans="1:95" ht="50.25" customHeight="1" x14ac:dyDescent="0.2">
      <c r="A137" s="235" t="s">
        <v>343</v>
      </c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6" t="s">
        <v>119</v>
      </c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5" t="s">
        <v>120</v>
      </c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</row>
    <row r="138" spans="1:95" ht="75.75" customHeight="1" x14ac:dyDescent="0.2">
      <c r="A138" s="169" t="s">
        <v>344</v>
      </c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1"/>
      <c r="Y138" s="239" t="s">
        <v>122</v>
      </c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1"/>
      <c r="BM138" s="235" t="s">
        <v>123</v>
      </c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</row>
    <row r="139" spans="1:95" ht="28.5" customHeight="1" x14ac:dyDescent="0.2">
      <c r="A139" s="235" t="s">
        <v>124</v>
      </c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6" t="s">
        <v>122</v>
      </c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5" t="s">
        <v>125</v>
      </c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</row>
    <row r="140" spans="1:95" ht="15" customHeight="1" x14ac:dyDescent="0.2">
      <c r="A140" s="237" t="s">
        <v>126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</row>
    <row r="141" spans="1:95" ht="25.5" customHeight="1" x14ac:dyDescent="0.2">
      <c r="A141" s="176" t="s">
        <v>127</v>
      </c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6"/>
      <c r="BV141" s="176"/>
      <c r="BW141" s="176"/>
      <c r="BX141" s="176"/>
      <c r="BY141" s="176"/>
      <c r="BZ141" s="176"/>
      <c r="CA141" s="176"/>
      <c r="CB141" s="176"/>
      <c r="CC141" s="176"/>
      <c r="CD141" s="176"/>
      <c r="CE141" s="176"/>
      <c r="CF141" s="176"/>
      <c r="CG141" s="176"/>
      <c r="CH141" s="176"/>
      <c r="CI141" s="176"/>
      <c r="CJ141" s="176"/>
      <c r="CK141" s="176"/>
      <c r="CL141" s="176"/>
      <c r="CM141" s="176"/>
      <c r="CN141" s="176"/>
      <c r="CO141" s="176"/>
      <c r="CP141" s="176"/>
      <c r="CQ141" s="176"/>
    </row>
    <row r="142" spans="1:95" ht="15" customHeight="1" x14ac:dyDescent="0.2">
      <c r="A142" s="238" t="s">
        <v>128</v>
      </c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  <c r="BE142" s="238"/>
      <c r="BF142" s="238"/>
      <c r="BG142" s="238"/>
      <c r="BH142" s="238"/>
      <c r="BI142" s="238"/>
      <c r="BJ142" s="238"/>
      <c r="BK142" s="238"/>
      <c r="BL142" s="238"/>
      <c r="BM142" s="238"/>
      <c r="BN142" s="238"/>
      <c r="BO142" s="238"/>
      <c r="BP142" s="238"/>
      <c r="BQ142" s="238"/>
      <c r="BR142" s="238"/>
      <c r="BS142" s="238"/>
      <c r="BT142" s="238"/>
      <c r="BU142" s="238"/>
      <c r="BV142" s="238"/>
      <c r="BW142" s="238"/>
      <c r="BX142" s="238"/>
      <c r="BY142" s="238"/>
      <c r="BZ142" s="238"/>
      <c r="CA142" s="238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  <c r="CN142" s="238"/>
      <c r="CO142" s="238"/>
      <c r="CP142" s="238"/>
      <c r="CQ142" s="238"/>
    </row>
    <row r="143" spans="1:95" ht="27" customHeight="1" x14ac:dyDescent="0.2">
      <c r="A143" s="176" t="s">
        <v>129</v>
      </c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</row>
    <row r="144" spans="1:95" ht="13.5" customHeight="1" x14ac:dyDescent="0.2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</row>
    <row r="145" spans="1:95" ht="9" hidden="1" customHeight="1" x14ac:dyDescent="0.2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</row>
    <row r="146" spans="1:95" ht="19.5" customHeight="1" x14ac:dyDescent="0.2">
      <c r="A146" s="220" t="s">
        <v>26</v>
      </c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162" t="s">
        <v>54</v>
      </c>
      <c r="AQ146" s="162"/>
      <c r="AR146" s="162"/>
      <c r="AS146" s="162"/>
      <c r="AT146" s="162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</row>
    <row r="147" spans="1:95" ht="15" customHeight="1" thickBot="1" x14ac:dyDescent="0.25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1:95" ht="15" customHeight="1" x14ac:dyDescent="0.2">
      <c r="A148" s="161" t="s">
        <v>28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262" t="s">
        <v>29</v>
      </c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54" t="s">
        <v>236</v>
      </c>
      <c r="CG148" s="255"/>
      <c r="CH148" s="255"/>
      <c r="CI148" s="255"/>
      <c r="CJ148" s="255"/>
      <c r="CK148" s="255"/>
      <c r="CL148" s="255"/>
      <c r="CM148" s="255"/>
      <c r="CN148" s="255"/>
      <c r="CO148" s="255"/>
      <c r="CP148" s="255"/>
      <c r="CQ148" s="256"/>
    </row>
    <row r="149" spans="1:95" ht="17.25" customHeight="1" x14ac:dyDescent="0.2">
      <c r="A149" s="246" t="s">
        <v>192</v>
      </c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57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2"/>
    </row>
    <row r="150" spans="1:95" ht="15" customHeight="1" thickBot="1" x14ac:dyDescent="0.25">
      <c r="A150" s="161" t="s">
        <v>32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58"/>
      <c r="CG150" s="259"/>
      <c r="CH150" s="259"/>
      <c r="CI150" s="259"/>
      <c r="CJ150" s="259"/>
      <c r="CK150" s="259"/>
      <c r="CL150" s="259"/>
      <c r="CM150" s="259"/>
      <c r="CN150" s="259"/>
      <c r="CO150" s="259"/>
      <c r="CP150" s="259"/>
      <c r="CQ150" s="260"/>
    </row>
    <row r="151" spans="1:95" ht="53.25" customHeight="1" x14ac:dyDescent="0.2">
      <c r="A151" s="246" t="s">
        <v>130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46"/>
      <c r="AQ151" s="246"/>
      <c r="AR151" s="246"/>
      <c r="AS151" s="246"/>
      <c r="AT151" s="246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</row>
    <row r="152" spans="1:95" x14ac:dyDescent="0.2">
      <c r="A152" s="161" t="s">
        <v>34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</row>
    <row r="153" spans="1:95" ht="18" x14ac:dyDescent="0.2">
      <c r="A153" s="161" t="s">
        <v>35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</row>
    <row r="154" spans="1:95" x14ac:dyDescent="0.2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</row>
    <row r="155" spans="1:95" ht="71.25" customHeight="1" x14ac:dyDescent="0.2">
      <c r="A155" s="217" t="s">
        <v>36</v>
      </c>
      <c r="B155" s="217"/>
      <c r="C155" s="217"/>
      <c r="D155" s="217"/>
      <c r="E155" s="217"/>
      <c r="F155" s="217"/>
      <c r="G155" s="217"/>
      <c r="H155" s="145" t="s">
        <v>37</v>
      </c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7"/>
      <c r="T155" s="198" t="s">
        <v>38</v>
      </c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200"/>
      <c r="AF155" s="145" t="s">
        <v>39</v>
      </c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7"/>
      <c r="BN155" s="145" t="s">
        <v>40</v>
      </c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7"/>
      <c r="CF155" s="217" t="s">
        <v>41</v>
      </c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</row>
    <row r="156" spans="1:95" ht="15" customHeight="1" x14ac:dyDescent="0.2">
      <c r="A156" s="217"/>
      <c r="B156" s="217"/>
      <c r="C156" s="217"/>
      <c r="D156" s="217"/>
      <c r="E156" s="217"/>
      <c r="F156" s="217"/>
      <c r="G156" s="217"/>
      <c r="H156" s="198" t="s">
        <v>42</v>
      </c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200"/>
      <c r="T156" s="198" t="s">
        <v>42</v>
      </c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200"/>
      <c r="AF156" s="198" t="s">
        <v>42</v>
      </c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200"/>
      <c r="AZ156" s="198" t="s">
        <v>43</v>
      </c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199"/>
      <c r="BK156" s="199"/>
      <c r="BL156" s="199"/>
      <c r="BM156" s="200"/>
      <c r="BN156" s="207" t="s">
        <v>6</v>
      </c>
      <c r="BO156" s="208"/>
      <c r="BP156" s="170" t="s">
        <v>12</v>
      </c>
      <c r="BQ156" s="170"/>
      <c r="BR156" s="218" t="s">
        <v>44</v>
      </c>
      <c r="BS156" s="219"/>
      <c r="BT156" s="207" t="s">
        <v>6</v>
      </c>
      <c r="BU156" s="208"/>
      <c r="BV156" s="170" t="s">
        <v>6</v>
      </c>
      <c r="BW156" s="170"/>
      <c r="BX156" s="218" t="s">
        <v>44</v>
      </c>
      <c r="BY156" s="219"/>
      <c r="BZ156" s="207" t="s">
        <v>6</v>
      </c>
      <c r="CA156" s="208"/>
      <c r="CB156" s="170" t="s">
        <v>207</v>
      </c>
      <c r="CC156" s="170"/>
      <c r="CD156" s="218" t="s">
        <v>44</v>
      </c>
      <c r="CE156" s="219"/>
      <c r="CF156" s="198" t="s">
        <v>45</v>
      </c>
      <c r="CG156" s="199"/>
      <c r="CH156" s="199"/>
      <c r="CI156" s="199"/>
      <c r="CJ156" s="199"/>
      <c r="CK156" s="200"/>
      <c r="CL156" s="198" t="s">
        <v>46</v>
      </c>
      <c r="CM156" s="199"/>
      <c r="CN156" s="199"/>
      <c r="CO156" s="199"/>
      <c r="CP156" s="199"/>
      <c r="CQ156" s="200"/>
    </row>
    <row r="157" spans="1:95" ht="6.6" customHeight="1" x14ac:dyDescent="0.2">
      <c r="A157" s="217"/>
      <c r="B157" s="217"/>
      <c r="C157" s="217"/>
      <c r="D157" s="217"/>
      <c r="E157" s="217"/>
      <c r="F157" s="217"/>
      <c r="G157" s="217"/>
      <c r="H157" s="204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6"/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6"/>
      <c r="AF157" s="204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6"/>
      <c r="AZ157" s="201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3"/>
      <c r="BN157" s="204" t="s">
        <v>47</v>
      </c>
      <c r="BO157" s="205"/>
      <c r="BP157" s="205"/>
      <c r="BQ157" s="205"/>
      <c r="BR157" s="205"/>
      <c r="BS157" s="206"/>
      <c r="BT157" s="204" t="s">
        <v>48</v>
      </c>
      <c r="BU157" s="205"/>
      <c r="BV157" s="205"/>
      <c r="BW157" s="205"/>
      <c r="BX157" s="205"/>
      <c r="BY157" s="206"/>
      <c r="BZ157" s="204" t="s">
        <v>49</v>
      </c>
      <c r="CA157" s="205"/>
      <c r="CB157" s="205"/>
      <c r="CC157" s="205"/>
      <c r="CD157" s="205"/>
      <c r="CE157" s="206"/>
      <c r="CF157" s="204"/>
      <c r="CG157" s="205"/>
      <c r="CH157" s="205"/>
      <c r="CI157" s="205"/>
      <c r="CJ157" s="205"/>
      <c r="CK157" s="206"/>
      <c r="CL157" s="204"/>
      <c r="CM157" s="205"/>
      <c r="CN157" s="205"/>
      <c r="CO157" s="205"/>
      <c r="CP157" s="205"/>
      <c r="CQ157" s="206"/>
    </row>
    <row r="158" spans="1:95" ht="15" customHeight="1" x14ac:dyDescent="0.2">
      <c r="A158" s="217"/>
      <c r="B158" s="217"/>
      <c r="C158" s="217"/>
      <c r="D158" s="217"/>
      <c r="E158" s="217"/>
      <c r="F158" s="217"/>
      <c r="G158" s="217"/>
      <c r="H158" s="204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6"/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6"/>
      <c r="AF158" s="204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6"/>
      <c r="AZ158" s="198" t="s">
        <v>50</v>
      </c>
      <c r="BA158" s="199"/>
      <c r="BB158" s="199"/>
      <c r="BC158" s="199"/>
      <c r="BD158" s="199"/>
      <c r="BE158" s="199"/>
      <c r="BF158" s="200"/>
      <c r="BG158" s="198" t="s">
        <v>51</v>
      </c>
      <c r="BH158" s="199"/>
      <c r="BI158" s="199"/>
      <c r="BJ158" s="199"/>
      <c r="BK158" s="199"/>
      <c r="BL158" s="199"/>
      <c r="BM158" s="200"/>
      <c r="BN158" s="204"/>
      <c r="BO158" s="205"/>
      <c r="BP158" s="205"/>
      <c r="BQ158" s="205"/>
      <c r="BR158" s="205"/>
      <c r="BS158" s="206"/>
      <c r="BT158" s="204"/>
      <c r="BU158" s="205"/>
      <c r="BV158" s="205"/>
      <c r="BW158" s="205"/>
      <c r="BX158" s="205"/>
      <c r="BY158" s="206"/>
      <c r="BZ158" s="204"/>
      <c r="CA158" s="205"/>
      <c r="CB158" s="205"/>
      <c r="CC158" s="205"/>
      <c r="CD158" s="205"/>
      <c r="CE158" s="206"/>
      <c r="CF158" s="204"/>
      <c r="CG158" s="205"/>
      <c r="CH158" s="205"/>
      <c r="CI158" s="205"/>
      <c r="CJ158" s="205"/>
      <c r="CK158" s="206"/>
      <c r="CL158" s="204"/>
      <c r="CM158" s="205"/>
      <c r="CN158" s="205"/>
      <c r="CO158" s="205"/>
      <c r="CP158" s="205"/>
      <c r="CQ158" s="206"/>
    </row>
    <row r="159" spans="1:95" ht="24" customHeight="1" x14ac:dyDescent="0.2">
      <c r="A159" s="217"/>
      <c r="B159" s="217"/>
      <c r="C159" s="217"/>
      <c r="D159" s="217"/>
      <c r="E159" s="217"/>
      <c r="F159" s="217"/>
      <c r="G159" s="217"/>
      <c r="H159" s="201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3"/>
      <c r="T159" s="201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3"/>
      <c r="AF159" s="201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3"/>
      <c r="AZ159" s="201"/>
      <c r="BA159" s="202"/>
      <c r="BB159" s="202"/>
      <c r="BC159" s="202"/>
      <c r="BD159" s="202"/>
      <c r="BE159" s="202"/>
      <c r="BF159" s="203"/>
      <c r="BG159" s="201"/>
      <c r="BH159" s="202"/>
      <c r="BI159" s="202"/>
      <c r="BJ159" s="202"/>
      <c r="BK159" s="202"/>
      <c r="BL159" s="202"/>
      <c r="BM159" s="203"/>
      <c r="BN159" s="201"/>
      <c r="BO159" s="202"/>
      <c r="BP159" s="202"/>
      <c r="BQ159" s="202"/>
      <c r="BR159" s="202"/>
      <c r="BS159" s="203"/>
      <c r="BT159" s="201"/>
      <c r="BU159" s="202"/>
      <c r="BV159" s="202"/>
      <c r="BW159" s="202"/>
      <c r="BX159" s="202"/>
      <c r="BY159" s="203"/>
      <c r="BZ159" s="201"/>
      <c r="CA159" s="202"/>
      <c r="CB159" s="202"/>
      <c r="CC159" s="202"/>
      <c r="CD159" s="202"/>
      <c r="CE159" s="203"/>
      <c r="CF159" s="201"/>
      <c r="CG159" s="202"/>
      <c r="CH159" s="202"/>
      <c r="CI159" s="202"/>
      <c r="CJ159" s="202"/>
      <c r="CK159" s="203"/>
      <c r="CL159" s="201"/>
      <c r="CM159" s="202"/>
      <c r="CN159" s="202"/>
      <c r="CO159" s="202"/>
      <c r="CP159" s="202"/>
      <c r="CQ159" s="203"/>
    </row>
    <row r="160" spans="1:95" ht="15" customHeight="1" x14ac:dyDescent="0.2">
      <c r="A160" s="217" t="s">
        <v>27</v>
      </c>
      <c r="B160" s="217"/>
      <c r="C160" s="217"/>
      <c r="D160" s="217"/>
      <c r="E160" s="217"/>
      <c r="F160" s="217"/>
      <c r="G160" s="217"/>
      <c r="H160" s="217" t="s">
        <v>52</v>
      </c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145" t="s">
        <v>53</v>
      </c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7"/>
      <c r="AF160" s="217" t="s">
        <v>54</v>
      </c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 t="s">
        <v>55</v>
      </c>
      <c r="BA160" s="217"/>
      <c r="BB160" s="217"/>
      <c r="BC160" s="217"/>
      <c r="BD160" s="217"/>
      <c r="BE160" s="217"/>
      <c r="BF160" s="217"/>
      <c r="BG160" s="217" t="s">
        <v>56</v>
      </c>
      <c r="BH160" s="217"/>
      <c r="BI160" s="217"/>
      <c r="BJ160" s="217"/>
      <c r="BK160" s="217"/>
      <c r="BL160" s="217"/>
      <c r="BM160" s="217"/>
      <c r="BN160" s="217" t="s">
        <v>57</v>
      </c>
      <c r="BO160" s="217"/>
      <c r="BP160" s="217"/>
      <c r="BQ160" s="217"/>
      <c r="BR160" s="217"/>
      <c r="BS160" s="217"/>
      <c r="BT160" s="217" t="s">
        <v>58</v>
      </c>
      <c r="BU160" s="217"/>
      <c r="BV160" s="217"/>
      <c r="BW160" s="217"/>
      <c r="BX160" s="217"/>
      <c r="BY160" s="217"/>
      <c r="BZ160" s="217" t="s">
        <v>59</v>
      </c>
      <c r="CA160" s="217"/>
      <c r="CB160" s="217"/>
      <c r="CC160" s="217"/>
      <c r="CD160" s="217"/>
      <c r="CE160" s="217"/>
      <c r="CF160" s="217" t="s">
        <v>60</v>
      </c>
      <c r="CG160" s="217"/>
      <c r="CH160" s="217"/>
      <c r="CI160" s="217"/>
      <c r="CJ160" s="217"/>
      <c r="CK160" s="217"/>
      <c r="CL160" s="217" t="s">
        <v>61</v>
      </c>
      <c r="CM160" s="217"/>
      <c r="CN160" s="217"/>
      <c r="CO160" s="217"/>
      <c r="CP160" s="217"/>
      <c r="CQ160" s="217"/>
    </row>
    <row r="161" spans="1:95" ht="62.25" customHeight="1" x14ac:dyDescent="0.2">
      <c r="A161" s="263" t="s">
        <v>221</v>
      </c>
      <c r="B161" s="154"/>
      <c r="C161" s="154"/>
      <c r="D161" s="154"/>
      <c r="E161" s="154"/>
      <c r="F161" s="154"/>
      <c r="G161" s="155"/>
      <c r="H161" s="136" t="s">
        <v>63</v>
      </c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8"/>
      <c r="T161" s="139" t="s">
        <v>64</v>
      </c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1"/>
      <c r="AF161" s="142" t="s">
        <v>65</v>
      </c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4"/>
      <c r="AZ161" s="145" t="s">
        <v>66</v>
      </c>
      <c r="BA161" s="146"/>
      <c r="BB161" s="146"/>
      <c r="BC161" s="146"/>
      <c r="BD161" s="146"/>
      <c r="BE161" s="146"/>
      <c r="BF161" s="147"/>
      <c r="BG161" s="145" t="s">
        <v>67</v>
      </c>
      <c r="BH161" s="146"/>
      <c r="BI161" s="146"/>
      <c r="BJ161" s="146"/>
      <c r="BK161" s="146"/>
      <c r="BL161" s="146"/>
      <c r="BM161" s="147"/>
      <c r="BN161" s="129">
        <v>100</v>
      </c>
      <c r="BO161" s="130"/>
      <c r="BP161" s="130"/>
      <c r="BQ161" s="130"/>
      <c r="BR161" s="130"/>
      <c r="BS161" s="131"/>
      <c r="BT161" s="129">
        <v>100</v>
      </c>
      <c r="BU161" s="130"/>
      <c r="BV161" s="130"/>
      <c r="BW161" s="130"/>
      <c r="BX161" s="130"/>
      <c r="BY161" s="131"/>
      <c r="BZ161" s="129">
        <v>100</v>
      </c>
      <c r="CA161" s="130"/>
      <c r="CB161" s="130"/>
      <c r="CC161" s="130"/>
      <c r="CD161" s="130"/>
      <c r="CE161" s="131"/>
      <c r="CF161" s="151">
        <v>3</v>
      </c>
      <c r="CG161" s="152"/>
      <c r="CH161" s="152"/>
      <c r="CI161" s="152"/>
      <c r="CJ161" s="152"/>
      <c r="CK161" s="153"/>
      <c r="CL161" s="129"/>
      <c r="CM161" s="130"/>
      <c r="CN161" s="130"/>
      <c r="CO161" s="130"/>
      <c r="CP161" s="130"/>
      <c r="CQ161" s="131"/>
    </row>
    <row r="162" spans="1:95" ht="65.25" customHeight="1" x14ac:dyDescent="0.2">
      <c r="A162" s="133" t="s">
        <v>222</v>
      </c>
      <c r="B162" s="154"/>
      <c r="C162" s="154"/>
      <c r="D162" s="154"/>
      <c r="E162" s="154"/>
      <c r="F162" s="154"/>
      <c r="G162" s="155"/>
      <c r="H162" s="136" t="s">
        <v>69</v>
      </c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8"/>
      <c r="T162" s="139" t="s">
        <v>64</v>
      </c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1"/>
      <c r="AF162" s="142" t="s">
        <v>65</v>
      </c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4"/>
      <c r="AZ162" s="145" t="s">
        <v>66</v>
      </c>
      <c r="BA162" s="146"/>
      <c r="BB162" s="146"/>
      <c r="BC162" s="146"/>
      <c r="BD162" s="146"/>
      <c r="BE162" s="146"/>
      <c r="BF162" s="147"/>
      <c r="BG162" s="145" t="s">
        <v>67</v>
      </c>
      <c r="BH162" s="146"/>
      <c r="BI162" s="146"/>
      <c r="BJ162" s="146"/>
      <c r="BK162" s="146"/>
      <c r="BL162" s="146"/>
      <c r="BM162" s="147"/>
      <c r="BN162" s="129">
        <v>100</v>
      </c>
      <c r="BO162" s="130"/>
      <c r="BP162" s="130"/>
      <c r="BQ162" s="130"/>
      <c r="BR162" s="130"/>
      <c r="BS162" s="131"/>
      <c r="BT162" s="129">
        <v>100</v>
      </c>
      <c r="BU162" s="130"/>
      <c r="BV162" s="130"/>
      <c r="BW162" s="130"/>
      <c r="BX162" s="130"/>
      <c r="BY162" s="131"/>
      <c r="BZ162" s="129">
        <v>100</v>
      </c>
      <c r="CA162" s="130"/>
      <c r="CB162" s="130"/>
      <c r="CC162" s="130"/>
      <c r="CD162" s="130"/>
      <c r="CE162" s="131"/>
      <c r="CF162" s="151">
        <v>3</v>
      </c>
      <c r="CG162" s="152"/>
      <c r="CH162" s="152"/>
      <c r="CI162" s="152"/>
      <c r="CJ162" s="152"/>
      <c r="CK162" s="153"/>
      <c r="CL162" s="129"/>
      <c r="CM162" s="130"/>
      <c r="CN162" s="130"/>
      <c r="CO162" s="130"/>
      <c r="CP162" s="130"/>
      <c r="CQ162" s="131"/>
    </row>
    <row r="163" spans="1:95" ht="66" customHeight="1" x14ac:dyDescent="0.2">
      <c r="A163" s="263" t="s">
        <v>225</v>
      </c>
      <c r="B163" s="154"/>
      <c r="C163" s="154"/>
      <c r="D163" s="154"/>
      <c r="E163" s="154"/>
      <c r="F163" s="154"/>
      <c r="G163" s="155"/>
      <c r="H163" s="136" t="s">
        <v>72</v>
      </c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8"/>
      <c r="T163" s="139" t="s">
        <v>64</v>
      </c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42" t="s">
        <v>65</v>
      </c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4"/>
      <c r="AZ163" s="145" t="s">
        <v>66</v>
      </c>
      <c r="BA163" s="146"/>
      <c r="BB163" s="146"/>
      <c r="BC163" s="146"/>
      <c r="BD163" s="146"/>
      <c r="BE163" s="146"/>
      <c r="BF163" s="147"/>
      <c r="BG163" s="145" t="s">
        <v>67</v>
      </c>
      <c r="BH163" s="146"/>
      <c r="BI163" s="146"/>
      <c r="BJ163" s="146"/>
      <c r="BK163" s="146"/>
      <c r="BL163" s="146"/>
      <c r="BM163" s="147"/>
      <c r="BN163" s="129">
        <v>100</v>
      </c>
      <c r="BO163" s="130"/>
      <c r="BP163" s="130"/>
      <c r="BQ163" s="130"/>
      <c r="BR163" s="130"/>
      <c r="BS163" s="131"/>
      <c r="BT163" s="129">
        <v>100</v>
      </c>
      <c r="BU163" s="130"/>
      <c r="BV163" s="130"/>
      <c r="BW163" s="130"/>
      <c r="BX163" s="130"/>
      <c r="BY163" s="131"/>
      <c r="BZ163" s="129">
        <v>100</v>
      </c>
      <c r="CA163" s="130"/>
      <c r="CB163" s="130"/>
      <c r="CC163" s="130"/>
      <c r="CD163" s="130"/>
      <c r="CE163" s="131"/>
      <c r="CF163" s="151">
        <v>3</v>
      </c>
      <c r="CG163" s="152"/>
      <c r="CH163" s="152"/>
      <c r="CI163" s="152"/>
      <c r="CJ163" s="152"/>
      <c r="CK163" s="153"/>
      <c r="CL163" s="129"/>
      <c r="CM163" s="130"/>
      <c r="CN163" s="130"/>
      <c r="CO163" s="130"/>
      <c r="CP163" s="130"/>
      <c r="CQ163" s="131"/>
    </row>
    <row r="164" spans="1:95" ht="38.25" customHeight="1" x14ac:dyDescent="0.2">
      <c r="A164" s="263" t="s">
        <v>221</v>
      </c>
      <c r="B164" s="154"/>
      <c r="C164" s="154"/>
      <c r="D164" s="154"/>
      <c r="E164" s="154"/>
      <c r="F164" s="154"/>
      <c r="G164" s="155"/>
      <c r="H164" s="264" t="s">
        <v>63</v>
      </c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6"/>
      <c r="T164" s="139" t="s">
        <v>64</v>
      </c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1"/>
      <c r="AF164" s="142" t="s">
        <v>73</v>
      </c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4"/>
      <c r="AZ164" s="145" t="s">
        <v>66</v>
      </c>
      <c r="BA164" s="146"/>
      <c r="BB164" s="146"/>
      <c r="BC164" s="146"/>
      <c r="BD164" s="146"/>
      <c r="BE164" s="146"/>
      <c r="BF164" s="147"/>
      <c r="BG164" s="145" t="s">
        <v>67</v>
      </c>
      <c r="BH164" s="146"/>
      <c r="BI164" s="146"/>
      <c r="BJ164" s="146"/>
      <c r="BK164" s="146"/>
      <c r="BL164" s="146"/>
      <c r="BM164" s="147"/>
      <c r="BN164" s="129">
        <v>100</v>
      </c>
      <c r="BO164" s="130"/>
      <c r="BP164" s="130"/>
      <c r="BQ164" s="130"/>
      <c r="BR164" s="130"/>
      <c r="BS164" s="131"/>
      <c r="BT164" s="129">
        <v>100</v>
      </c>
      <c r="BU164" s="130"/>
      <c r="BV164" s="130"/>
      <c r="BW164" s="130"/>
      <c r="BX164" s="130"/>
      <c r="BY164" s="131"/>
      <c r="BZ164" s="129">
        <v>100</v>
      </c>
      <c r="CA164" s="130"/>
      <c r="CB164" s="130"/>
      <c r="CC164" s="130"/>
      <c r="CD164" s="130"/>
      <c r="CE164" s="131"/>
      <c r="CF164" s="151">
        <v>3</v>
      </c>
      <c r="CG164" s="152"/>
      <c r="CH164" s="152"/>
      <c r="CI164" s="152"/>
      <c r="CJ164" s="152"/>
      <c r="CK164" s="153"/>
      <c r="CL164" s="129"/>
      <c r="CM164" s="130"/>
      <c r="CN164" s="130"/>
      <c r="CO164" s="130"/>
      <c r="CP164" s="130"/>
      <c r="CQ164" s="131"/>
    </row>
    <row r="165" spans="1:95" ht="45" customHeight="1" x14ac:dyDescent="0.2">
      <c r="A165" s="133" t="s">
        <v>222</v>
      </c>
      <c r="B165" s="134"/>
      <c r="C165" s="134"/>
      <c r="D165" s="134"/>
      <c r="E165" s="134"/>
      <c r="F165" s="134"/>
      <c r="G165" s="135"/>
      <c r="H165" s="136" t="s">
        <v>69</v>
      </c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39" t="s">
        <v>64</v>
      </c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42" t="s">
        <v>73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4"/>
      <c r="AZ165" s="145" t="s">
        <v>66</v>
      </c>
      <c r="BA165" s="146"/>
      <c r="BB165" s="146"/>
      <c r="BC165" s="146"/>
      <c r="BD165" s="146"/>
      <c r="BE165" s="146"/>
      <c r="BF165" s="147"/>
      <c r="BG165" s="145" t="s">
        <v>67</v>
      </c>
      <c r="BH165" s="146"/>
      <c r="BI165" s="146"/>
      <c r="BJ165" s="146"/>
      <c r="BK165" s="146"/>
      <c r="BL165" s="146"/>
      <c r="BM165" s="147"/>
      <c r="BN165" s="129">
        <v>100</v>
      </c>
      <c r="BO165" s="130"/>
      <c r="BP165" s="130"/>
      <c r="BQ165" s="130"/>
      <c r="BR165" s="130"/>
      <c r="BS165" s="131"/>
      <c r="BT165" s="129">
        <v>100</v>
      </c>
      <c r="BU165" s="130"/>
      <c r="BV165" s="130"/>
      <c r="BW165" s="130"/>
      <c r="BX165" s="130"/>
      <c r="BY165" s="131"/>
      <c r="BZ165" s="129">
        <v>100</v>
      </c>
      <c r="CA165" s="130"/>
      <c r="CB165" s="130"/>
      <c r="CC165" s="130"/>
      <c r="CD165" s="130"/>
      <c r="CE165" s="131"/>
      <c r="CF165" s="151">
        <v>3</v>
      </c>
      <c r="CG165" s="152"/>
      <c r="CH165" s="152"/>
      <c r="CI165" s="152"/>
      <c r="CJ165" s="152"/>
      <c r="CK165" s="153"/>
      <c r="CL165" s="129"/>
      <c r="CM165" s="130"/>
      <c r="CN165" s="130"/>
      <c r="CO165" s="130"/>
      <c r="CP165" s="130"/>
      <c r="CQ165" s="131"/>
    </row>
    <row r="166" spans="1:95" ht="42" customHeight="1" x14ac:dyDescent="0.2">
      <c r="A166" s="263" t="s">
        <v>225</v>
      </c>
      <c r="B166" s="154"/>
      <c r="C166" s="154"/>
      <c r="D166" s="154"/>
      <c r="E166" s="154"/>
      <c r="F166" s="154"/>
      <c r="G166" s="155"/>
      <c r="H166" s="136" t="s">
        <v>72</v>
      </c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8"/>
      <c r="T166" s="250" t="s">
        <v>64</v>
      </c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1" t="s">
        <v>73</v>
      </c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  <c r="AT166" s="251"/>
      <c r="AU166" s="251"/>
      <c r="AV166" s="251"/>
      <c r="AW166" s="251"/>
      <c r="AX166" s="251"/>
      <c r="AY166" s="251"/>
      <c r="AZ166" s="217" t="s">
        <v>66</v>
      </c>
      <c r="BA166" s="217"/>
      <c r="BB166" s="217"/>
      <c r="BC166" s="217"/>
      <c r="BD166" s="217"/>
      <c r="BE166" s="217"/>
      <c r="BF166" s="217"/>
      <c r="BG166" s="217" t="s">
        <v>67</v>
      </c>
      <c r="BH166" s="217"/>
      <c r="BI166" s="217"/>
      <c r="BJ166" s="217"/>
      <c r="BK166" s="217"/>
      <c r="BL166" s="217"/>
      <c r="BM166" s="217"/>
      <c r="BN166" s="215">
        <v>100</v>
      </c>
      <c r="BO166" s="215"/>
      <c r="BP166" s="215"/>
      <c r="BQ166" s="215"/>
      <c r="BR166" s="215"/>
      <c r="BS166" s="215"/>
      <c r="BT166" s="215">
        <v>100</v>
      </c>
      <c r="BU166" s="215"/>
      <c r="BV166" s="215"/>
      <c r="BW166" s="215"/>
      <c r="BX166" s="215"/>
      <c r="BY166" s="215"/>
      <c r="BZ166" s="215">
        <v>100</v>
      </c>
      <c r="CA166" s="215"/>
      <c r="CB166" s="215"/>
      <c r="CC166" s="215"/>
      <c r="CD166" s="215"/>
      <c r="CE166" s="215"/>
      <c r="CF166" s="248">
        <v>3</v>
      </c>
      <c r="CG166" s="248"/>
      <c r="CH166" s="248"/>
      <c r="CI166" s="248"/>
      <c r="CJ166" s="248"/>
      <c r="CK166" s="248"/>
      <c r="CL166" s="215"/>
      <c r="CM166" s="215"/>
      <c r="CN166" s="215"/>
      <c r="CO166" s="215"/>
      <c r="CP166" s="215"/>
      <c r="CQ166" s="215"/>
    </row>
    <row r="167" spans="1:95" ht="7.5" customHeight="1" x14ac:dyDescent="0.2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32"/>
      <c r="BZ167" s="232"/>
      <c r="CA167" s="232"/>
      <c r="CB167" s="232"/>
      <c r="CC167" s="232"/>
      <c r="CD167" s="232"/>
      <c r="CE167" s="232"/>
    </row>
    <row r="168" spans="1:95" ht="25.5" customHeight="1" x14ac:dyDescent="0.2">
      <c r="A168" s="161" t="s">
        <v>74</v>
      </c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</row>
    <row r="169" spans="1:95" ht="0.75" customHeight="1" x14ac:dyDescent="0.2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  <c r="CC169" s="161"/>
      <c r="CD169" s="161"/>
      <c r="CE169" s="161"/>
    </row>
    <row r="170" spans="1:95" ht="80.25" customHeight="1" x14ac:dyDescent="0.2">
      <c r="A170" s="217" t="s">
        <v>36</v>
      </c>
      <c r="B170" s="217"/>
      <c r="C170" s="217"/>
      <c r="D170" s="217"/>
      <c r="E170" s="217"/>
      <c r="F170" s="217"/>
      <c r="G170" s="217"/>
      <c r="H170" s="198" t="s">
        <v>76</v>
      </c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200"/>
      <c r="T170" s="145" t="s">
        <v>77</v>
      </c>
      <c r="U170" s="146"/>
      <c r="V170" s="146"/>
      <c r="W170" s="146"/>
      <c r="X170" s="146"/>
      <c r="Y170" s="146"/>
      <c r="Z170" s="146"/>
      <c r="AA170" s="146"/>
      <c r="AB170" s="147"/>
      <c r="AC170" s="145" t="s">
        <v>78</v>
      </c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7"/>
      <c r="BB170" s="145" t="s">
        <v>79</v>
      </c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7"/>
      <c r="BQ170" s="145" t="s">
        <v>80</v>
      </c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7"/>
      <c r="CF170" s="217" t="s">
        <v>81</v>
      </c>
      <c r="CG170" s="217"/>
      <c r="CH170" s="217"/>
      <c r="CI170" s="217"/>
      <c r="CJ170" s="217"/>
      <c r="CK170" s="217"/>
      <c r="CL170" s="217"/>
      <c r="CM170" s="217"/>
      <c r="CN170" s="217"/>
      <c r="CO170" s="217"/>
      <c r="CP170" s="217"/>
      <c r="CQ170" s="217"/>
    </row>
    <row r="171" spans="1:95" ht="15" customHeight="1" x14ac:dyDescent="0.2">
      <c r="A171" s="217"/>
      <c r="B171" s="217"/>
      <c r="C171" s="217"/>
      <c r="D171" s="217"/>
      <c r="E171" s="217"/>
      <c r="F171" s="217"/>
      <c r="G171" s="217"/>
      <c r="H171" s="198" t="s">
        <v>42</v>
      </c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200"/>
      <c r="T171" s="204" t="s">
        <v>42</v>
      </c>
      <c r="U171" s="205"/>
      <c r="V171" s="205"/>
      <c r="W171" s="205"/>
      <c r="X171" s="205"/>
      <c r="Y171" s="205"/>
      <c r="Z171" s="205"/>
      <c r="AA171" s="205"/>
      <c r="AB171" s="206"/>
      <c r="AC171" s="198" t="s">
        <v>42</v>
      </c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200"/>
      <c r="AS171" s="198" t="s">
        <v>82</v>
      </c>
      <c r="AT171" s="199"/>
      <c r="AU171" s="199"/>
      <c r="AV171" s="199"/>
      <c r="AW171" s="199"/>
      <c r="AX171" s="199"/>
      <c r="AY171" s="199"/>
      <c r="AZ171" s="199"/>
      <c r="BA171" s="200"/>
      <c r="BB171" s="207" t="s">
        <v>6</v>
      </c>
      <c r="BC171" s="208"/>
      <c r="BD171" s="170" t="s">
        <v>12</v>
      </c>
      <c r="BE171" s="170"/>
      <c r="BF171" s="96"/>
      <c r="BG171" s="207" t="s">
        <v>6</v>
      </c>
      <c r="BH171" s="208"/>
      <c r="BI171" s="170" t="s">
        <v>6</v>
      </c>
      <c r="BJ171" s="170"/>
      <c r="BK171" s="96"/>
      <c r="BL171" s="207" t="s">
        <v>6</v>
      </c>
      <c r="BM171" s="208"/>
      <c r="BN171" s="170" t="s">
        <v>207</v>
      </c>
      <c r="BO171" s="170"/>
      <c r="BP171" s="96"/>
      <c r="BQ171" s="207" t="s">
        <v>6</v>
      </c>
      <c r="BR171" s="208"/>
      <c r="BS171" s="170" t="s">
        <v>12</v>
      </c>
      <c r="BT171" s="170"/>
      <c r="BU171" s="96"/>
      <c r="BV171" s="207" t="s">
        <v>6</v>
      </c>
      <c r="BW171" s="208"/>
      <c r="BX171" s="170" t="s">
        <v>6</v>
      </c>
      <c r="BY171" s="170"/>
      <c r="BZ171" s="96"/>
      <c r="CA171" s="207" t="s">
        <v>6</v>
      </c>
      <c r="CB171" s="208"/>
      <c r="CC171" s="170" t="s">
        <v>207</v>
      </c>
      <c r="CD171" s="170"/>
      <c r="CE171" s="96"/>
      <c r="CF171" s="198" t="s">
        <v>45</v>
      </c>
      <c r="CG171" s="199"/>
      <c r="CH171" s="199"/>
      <c r="CI171" s="199"/>
      <c r="CJ171" s="199"/>
      <c r="CK171" s="200"/>
      <c r="CL171" s="198" t="s">
        <v>46</v>
      </c>
      <c r="CM171" s="199"/>
      <c r="CN171" s="199"/>
      <c r="CO171" s="199"/>
      <c r="CP171" s="199"/>
      <c r="CQ171" s="200"/>
    </row>
    <row r="172" spans="1:95" ht="9.6" customHeight="1" x14ac:dyDescent="0.2">
      <c r="A172" s="217"/>
      <c r="B172" s="217"/>
      <c r="C172" s="217"/>
      <c r="D172" s="217"/>
      <c r="E172" s="217"/>
      <c r="F172" s="217"/>
      <c r="G172" s="217"/>
      <c r="H172" s="204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6"/>
      <c r="T172" s="204"/>
      <c r="U172" s="205"/>
      <c r="V172" s="205"/>
      <c r="W172" s="205"/>
      <c r="X172" s="205"/>
      <c r="Y172" s="205"/>
      <c r="Z172" s="205"/>
      <c r="AA172" s="205"/>
      <c r="AB172" s="206"/>
      <c r="AC172" s="204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6"/>
      <c r="AS172" s="204"/>
      <c r="AT172" s="205"/>
      <c r="AU172" s="205"/>
      <c r="AV172" s="205"/>
      <c r="AW172" s="205"/>
      <c r="AX172" s="205"/>
      <c r="AY172" s="205"/>
      <c r="AZ172" s="205"/>
      <c r="BA172" s="206"/>
      <c r="BB172" s="204" t="s">
        <v>83</v>
      </c>
      <c r="BC172" s="205"/>
      <c r="BD172" s="205"/>
      <c r="BE172" s="205"/>
      <c r="BF172" s="206"/>
      <c r="BG172" s="204" t="s">
        <v>84</v>
      </c>
      <c r="BH172" s="205"/>
      <c r="BI172" s="205"/>
      <c r="BJ172" s="205"/>
      <c r="BK172" s="206"/>
      <c r="BL172" s="204" t="s">
        <v>85</v>
      </c>
      <c r="BM172" s="205"/>
      <c r="BN172" s="205"/>
      <c r="BO172" s="205"/>
      <c r="BP172" s="206"/>
      <c r="BQ172" s="204" t="s">
        <v>83</v>
      </c>
      <c r="BR172" s="205"/>
      <c r="BS172" s="205"/>
      <c r="BT172" s="205"/>
      <c r="BU172" s="206"/>
      <c r="BV172" s="204" t="s">
        <v>84</v>
      </c>
      <c r="BW172" s="205"/>
      <c r="BX172" s="205"/>
      <c r="BY172" s="205"/>
      <c r="BZ172" s="206"/>
      <c r="CA172" s="204" t="s">
        <v>85</v>
      </c>
      <c r="CB172" s="205"/>
      <c r="CC172" s="205"/>
      <c r="CD172" s="205"/>
      <c r="CE172" s="206"/>
      <c r="CF172" s="204"/>
      <c r="CG172" s="205"/>
      <c r="CH172" s="205"/>
      <c r="CI172" s="205"/>
      <c r="CJ172" s="205"/>
      <c r="CK172" s="206"/>
      <c r="CL172" s="204"/>
      <c r="CM172" s="205"/>
      <c r="CN172" s="205"/>
      <c r="CO172" s="205"/>
      <c r="CP172" s="205"/>
      <c r="CQ172" s="206"/>
    </row>
    <row r="173" spans="1:95" ht="15" hidden="1" customHeight="1" x14ac:dyDescent="0.2">
      <c r="A173" s="217"/>
      <c r="B173" s="217"/>
      <c r="C173" s="217"/>
      <c r="D173" s="217"/>
      <c r="E173" s="217"/>
      <c r="F173" s="217"/>
      <c r="G173" s="217"/>
      <c r="H173" s="204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6"/>
      <c r="T173" s="204"/>
      <c r="U173" s="205"/>
      <c r="V173" s="205"/>
      <c r="W173" s="205"/>
      <c r="X173" s="205"/>
      <c r="Y173" s="205"/>
      <c r="Z173" s="205"/>
      <c r="AA173" s="205"/>
      <c r="AB173" s="206"/>
      <c r="AC173" s="204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6"/>
      <c r="AS173" s="201"/>
      <c r="AT173" s="202"/>
      <c r="AU173" s="202"/>
      <c r="AV173" s="202"/>
      <c r="AW173" s="202"/>
      <c r="AX173" s="202"/>
      <c r="AY173" s="202"/>
      <c r="AZ173" s="202"/>
      <c r="BA173" s="203"/>
      <c r="BB173" s="204"/>
      <c r="BC173" s="205"/>
      <c r="BD173" s="205"/>
      <c r="BE173" s="205"/>
      <c r="BF173" s="206"/>
      <c r="BG173" s="204"/>
      <c r="BH173" s="205"/>
      <c r="BI173" s="205"/>
      <c r="BJ173" s="205"/>
      <c r="BK173" s="206"/>
      <c r="BL173" s="204"/>
      <c r="BM173" s="205"/>
      <c r="BN173" s="205"/>
      <c r="BO173" s="205"/>
      <c r="BP173" s="206"/>
      <c r="BQ173" s="204"/>
      <c r="BR173" s="205"/>
      <c r="BS173" s="205"/>
      <c r="BT173" s="205"/>
      <c r="BU173" s="206"/>
      <c r="BV173" s="204"/>
      <c r="BW173" s="205"/>
      <c r="BX173" s="205"/>
      <c r="BY173" s="205"/>
      <c r="BZ173" s="206"/>
      <c r="CA173" s="204"/>
      <c r="CB173" s="205"/>
      <c r="CC173" s="205"/>
      <c r="CD173" s="205"/>
      <c r="CE173" s="206"/>
      <c r="CF173" s="204"/>
      <c r="CG173" s="205"/>
      <c r="CH173" s="205"/>
      <c r="CI173" s="205"/>
      <c r="CJ173" s="205"/>
      <c r="CK173" s="206"/>
      <c r="CL173" s="204"/>
      <c r="CM173" s="205"/>
      <c r="CN173" s="205"/>
      <c r="CO173" s="205"/>
      <c r="CP173" s="205"/>
      <c r="CQ173" s="206"/>
    </row>
    <row r="174" spans="1:95" ht="65.25" customHeight="1" x14ac:dyDescent="0.2">
      <c r="A174" s="217"/>
      <c r="B174" s="217"/>
      <c r="C174" s="217"/>
      <c r="D174" s="217"/>
      <c r="E174" s="217"/>
      <c r="F174" s="217"/>
      <c r="G174" s="217"/>
      <c r="H174" s="201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3"/>
      <c r="T174" s="201"/>
      <c r="U174" s="202"/>
      <c r="V174" s="202"/>
      <c r="W174" s="202"/>
      <c r="X174" s="202"/>
      <c r="Y174" s="202"/>
      <c r="Z174" s="202"/>
      <c r="AA174" s="202"/>
      <c r="AB174" s="203"/>
      <c r="AC174" s="201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3"/>
      <c r="AS174" s="145" t="s">
        <v>50</v>
      </c>
      <c r="AT174" s="146"/>
      <c r="AU174" s="146"/>
      <c r="AV174" s="146"/>
      <c r="AW174" s="147"/>
      <c r="AX174" s="145" t="s">
        <v>51</v>
      </c>
      <c r="AY174" s="146"/>
      <c r="AZ174" s="146"/>
      <c r="BA174" s="147"/>
      <c r="BB174" s="201"/>
      <c r="BC174" s="202"/>
      <c r="BD174" s="202"/>
      <c r="BE174" s="202"/>
      <c r="BF174" s="203"/>
      <c r="BG174" s="201"/>
      <c r="BH174" s="202"/>
      <c r="BI174" s="202"/>
      <c r="BJ174" s="202"/>
      <c r="BK174" s="203"/>
      <c r="BL174" s="201"/>
      <c r="BM174" s="202"/>
      <c r="BN174" s="202"/>
      <c r="BO174" s="202"/>
      <c r="BP174" s="203"/>
      <c r="BQ174" s="201"/>
      <c r="BR174" s="202"/>
      <c r="BS174" s="202"/>
      <c r="BT174" s="202"/>
      <c r="BU174" s="203"/>
      <c r="BV174" s="201"/>
      <c r="BW174" s="202"/>
      <c r="BX174" s="202"/>
      <c r="BY174" s="202"/>
      <c r="BZ174" s="203"/>
      <c r="CA174" s="201"/>
      <c r="CB174" s="202"/>
      <c r="CC174" s="202"/>
      <c r="CD174" s="202"/>
      <c r="CE174" s="203"/>
      <c r="CF174" s="201"/>
      <c r="CG174" s="202"/>
      <c r="CH174" s="202"/>
      <c r="CI174" s="202"/>
      <c r="CJ174" s="202"/>
      <c r="CK174" s="203"/>
      <c r="CL174" s="201"/>
      <c r="CM174" s="202"/>
      <c r="CN174" s="202"/>
      <c r="CO174" s="202"/>
      <c r="CP174" s="202"/>
      <c r="CQ174" s="203"/>
    </row>
    <row r="175" spans="1:95" ht="15" customHeight="1" x14ac:dyDescent="0.2">
      <c r="A175" s="217" t="s">
        <v>27</v>
      </c>
      <c r="B175" s="217"/>
      <c r="C175" s="217"/>
      <c r="D175" s="217"/>
      <c r="E175" s="217"/>
      <c r="F175" s="217"/>
      <c r="G175" s="217"/>
      <c r="H175" s="145" t="s">
        <v>52</v>
      </c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7"/>
      <c r="T175" s="145" t="s">
        <v>53</v>
      </c>
      <c r="U175" s="146"/>
      <c r="V175" s="146"/>
      <c r="W175" s="146"/>
      <c r="X175" s="146"/>
      <c r="Y175" s="146"/>
      <c r="Z175" s="146"/>
      <c r="AA175" s="146"/>
      <c r="AB175" s="147"/>
      <c r="AC175" s="198" t="s">
        <v>54</v>
      </c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200"/>
      <c r="AS175" s="145" t="s">
        <v>55</v>
      </c>
      <c r="AT175" s="146"/>
      <c r="AU175" s="146"/>
      <c r="AV175" s="146"/>
      <c r="AW175" s="147"/>
      <c r="AX175" s="145" t="s">
        <v>56</v>
      </c>
      <c r="AY175" s="146"/>
      <c r="AZ175" s="146"/>
      <c r="BA175" s="147"/>
      <c r="BB175" s="217" t="s">
        <v>57</v>
      </c>
      <c r="BC175" s="217"/>
      <c r="BD175" s="217"/>
      <c r="BE175" s="217"/>
      <c r="BF175" s="217"/>
      <c r="BG175" s="217" t="s">
        <v>58</v>
      </c>
      <c r="BH175" s="217"/>
      <c r="BI175" s="217"/>
      <c r="BJ175" s="217"/>
      <c r="BK175" s="217"/>
      <c r="BL175" s="217" t="s">
        <v>59</v>
      </c>
      <c r="BM175" s="217"/>
      <c r="BN175" s="217"/>
      <c r="BO175" s="217"/>
      <c r="BP175" s="217"/>
      <c r="BQ175" s="217" t="s">
        <v>60</v>
      </c>
      <c r="BR175" s="217"/>
      <c r="BS175" s="217"/>
      <c r="BT175" s="217"/>
      <c r="BU175" s="217"/>
      <c r="BV175" s="217" t="s">
        <v>61</v>
      </c>
      <c r="BW175" s="217"/>
      <c r="BX175" s="217"/>
      <c r="BY175" s="217"/>
      <c r="BZ175" s="217"/>
      <c r="CA175" s="217" t="s">
        <v>86</v>
      </c>
      <c r="CB175" s="217"/>
      <c r="CC175" s="217"/>
      <c r="CD175" s="217"/>
      <c r="CE175" s="217"/>
      <c r="CF175" s="217" t="s">
        <v>87</v>
      </c>
      <c r="CG175" s="217"/>
      <c r="CH175" s="217"/>
      <c r="CI175" s="217"/>
      <c r="CJ175" s="217"/>
      <c r="CK175" s="217"/>
      <c r="CL175" s="217" t="s">
        <v>88</v>
      </c>
      <c r="CM175" s="217"/>
      <c r="CN175" s="217"/>
      <c r="CO175" s="217"/>
      <c r="CP175" s="217"/>
      <c r="CQ175" s="217"/>
    </row>
    <row r="176" spans="1:95" ht="46.5" customHeight="1" x14ac:dyDescent="0.2">
      <c r="A176" s="263" t="s">
        <v>221</v>
      </c>
      <c r="B176" s="154"/>
      <c r="C176" s="154"/>
      <c r="D176" s="154"/>
      <c r="E176" s="154"/>
      <c r="F176" s="154"/>
      <c r="G176" s="155"/>
      <c r="H176" s="136" t="s">
        <v>63</v>
      </c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8"/>
      <c r="T176" s="129" t="s">
        <v>64</v>
      </c>
      <c r="U176" s="130"/>
      <c r="V176" s="130"/>
      <c r="W176" s="130"/>
      <c r="X176" s="130"/>
      <c r="Y176" s="130"/>
      <c r="Z176" s="130"/>
      <c r="AA176" s="130"/>
      <c r="AB176" s="131"/>
      <c r="AC176" s="142" t="s">
        <v>135</v>
      </c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4"/>
      <c r="AS176" s="145" t="s">
        <v>90</v>
      </c>
      <c r="AT176" s="146"/>
      <c r="AU176" s="146"/>
      <c r="AV176" s="146"/>
      <c r="AW176" s="147"/>
      <c r="AX176" s="177" t="s">
        <v>91</v>
      </c>
      <c r="AY176" s="178"/>
      <c r="AZ176" s="178"/>
      <c r="BA176" s="179"/>
      <c r="BB176" s="129">
        <f>1862+2</f>
        <v>1864</v>
      </c>
      <c r="BC176" s="130"/>
      <c r="BD176" s="130"/>
      <c r="BE176" s="130"/>
      <c r="BF176" s="131"/>
      <c r="BG176" s="129">
        <v>1863</v>
      </c>
      <c r="BH176" s="130"/>
      <c r="BI176" s="130"/>
      <c r="BJ176" s="130"/>
      <c r="BK176" s="131"/>
      <c r="BL176" s="129">
        <v>1863</v>
      </c>
      <c r="BM176" s="130"/>
      <c r="BN176" s="130"/>
      <c r="BO176" s="130"/>
      <c r="BP176" s="131"/>
      <c r="BQ176" s="129"/>
      <c r="BR176" s="130"/>
      <c r="BS176" s="130"/>
      <c r="BT176" s="130"/>
      <c r="BU176" s="131"/>
      <c r="BV176" s="129"/>
      <c r="BW176" s="130"/>
      <c r="BX176" s="130"/>
      <c r="BY176" s="130"/>
      <c r="BZ176" s="131"/>
      <c r="CA176" s="129"/>
      <c r="CB176" s="130"/>
      <c r="CC176" s="130"/>
      <c r="CD176" s="130"/>
      <c r="CE176" s="131"/>
      <c r="CF176" s="132">
        <v>3</v>
      </c>
      <c r="CG176" s="132"/>
      <c r="CH176" s="132"/>
      <c r="CI176" s="132"/>
      <c r="CJ176" s="132"/>
      <c r="CK176" s="132"/>
      <c r="CL176" s="129"/>
      <c r="CM176" s="130"/>
      <c r="CN176" s="130"/>
      <c r="CO176" s="130"/>
      <c r="CP176" s="130"/>
      <c r="CQ176" s="131"/>
    </row>
    <row r="177" spans="1:95" ht="45" customHeight="1" x14ac:dyDescent="0.2">
      <c r="A177" s="133" t="s">
        <v>222</v>
      </c>
      <c r="B177" s="134"/>
      <c r="C177" s="134"/>
      <c r="D177" s="134"/>
      <c r="E177" s="134"/>
      <c r="F177" s="134"/>
      <c r="G177" s="135"/>
      <c r="H177" s="136" t="s">
        <v>69</v>
      </c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8"/>
      <c r="T177" s="129" t="s">
        <v>64</v>
      </c>
      <c r="U177" s="130"/>
      <c r="V177" s="130"/>
      <c r="W177" s="130"/>
      <c r="X177" s="130"/>
      <c r="Y177" s="130"/>
      <c r="Z177" s="130"/>
      <c r="AA177" s="130"/>
      <c r="AB177" s="131"/>
      <c r="AC177" s="142" t="s">
        <v>135</v>
      </c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4"/>
      <c r="AS177" s="145" t="s">
        <v>90</v>
      </c>
      <c r="AT177" s="146"/>
      <c r="AU177" s="146"/>
      <c r="AV177" s="146"/>
      <c r="AW177" s="147"/>
      <c r="AX177" s="177" t="s">
        <v>91</v>
      </c>
      <c r="AY177" s="178"/>
      <c r="AZ177" s="178"/>
      <c r="BA177" s="179"/>
      <c r="BB177" s="129">
        <v>1325</v>
      </c>
      <c r="BC177" s="130"/>
      <c r="BD177" s="130"/>
      <c r="BE177" s="130"/>
      <c r="BF177" s="131"/>
      <c r="BG177" s="129">
        <v>1476</v>
      </c>
      <c r="BH177" s="130"/>
      <c r="BI177" s="130"/>
      <c r="BJ177" s="130"/>
      <c r="BK177" s="131"/>
      <c r="BL177" s="129">
        <v>1476</v>
      </c>
      <c r="BM177" s="130"/>
      <c r="BN177" s="130"/>
      <c r="BO177" s="130"/>
      <c r="BP177" s="131"/>
      <c r="BQ177" s="129"/>
      <c r="BR177" s="130"/>
      <c r="BS177" s="130"/>
      <c r="BT177" s="130"/>
      <c r="BU177" s="131"/>
      <c r="BV177" s="129"/>
      <c r="BW177" s="130"/>
      <c r="BX177" s="130"/>
      <c r="BY177" s="130"/>
      <c r="BZ177" s="131"/>
      <c r="CA177" s="129"/>
      <c r="CB177" s="130"/>
      <c r="CC177" s="130"/>
      <c r="CD177" s="130"/>
      <c r="CE177" s="131"/>
      <c r="CF177" s="132">
        <v>3</v>
      </c>
      <c r="CG177" s="132"/>
      <c r="CH177" s="132"/>
      <c r="CI177" s="132"/>
      <c r="CJ177" s="132"/>
      <c r="CK177" s="132"/>
      <c r="CL177" s="129"/>
      <c r="CM177" s="130"/>
      <c r="CN177" s="130"/>
      <c r="CO177" s="130"/>
      <c r="CP177" s="130"/>
      <c r="CQ177" s="131"/>
    </row>
    <row r="178" spans="1:95" ht="45.75" customHeight="1" x14ac:dyDescent="0.2">
      <c r="A178" s="263" t="s">
        <v>225</v>
      </c>
      <c r="B178" s="154"/>
      <c r="C178" s="154"/>
      <c r="D178" s="154"/>
      <c r="E178" s="154"/>
      <c r="F178" s="154"/>
      <c r="G178" s="155"/>
      <c r="H178" s="136" t="s">
        <v>72</v>
      </c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8"/>
      <c r="T178" s="129" t="s">
        <v>64</v>
      </c>
      <c r="U178" s="130"/>
      <c r="V178" s="130"/>
      <c r="W178" s="130"/>
      <c r="X178" s="130"/>
      <c r="Y178" s="130"/>
      <c r="Z178" s="130"/>
      <c r="AA178" s="130"/>
      <c r="AB178" s="131"/>
      <c r="AC178" s="142" t="s">
        <v>135</v>
      </c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4"/>
      <c r="AS178" s="145" t="s">
        <v>90</v>
      </c>
      <c r="AT178" s="146"/>
      <c r="AU178" s="146"/>
      <c r="AV178" s="146"/>
      <c r="AW178" s="147"/>
      <c r="AX178" s="177" t="s">
        <v>91</v>
      </c>
      <c r="AY178" s="178"/>
      <c r="AZ178" s="178"/>
      <c r="BA178" s="179"/>
      <c r="BB178" s="215">
        <v>225</v>
      </c>
      <c r="BC178" s="215"/>
      <c r="BD178" s="215"/>
      <c r="BE178" s="215"/>
      <c r="BF178" s="215"/>
      <c r="BG178" s="215">
        <v>159</v>
      </c>
      <c r="BH178" s="215"/>
      <c r="BI178" s="215"/>
      <c r="BJ178" s="215"/>
      <c r="BK178" s="215"/>
      <c r="BL178" s="215">
        <v>159</v>
      </c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5"/>
      <c r="CA178" s="215"/>
      <c r="CB178" s="215"/>
      <c r="CC178" s="215"/>
      <c r="CD178" s="215"/>
      <c r="CE178" s="215"/>
      <c r="CF178" s="132">
        <v>3</v>
      </c>
      <c r="CG178" s="132"/>
      <c r="CH178" s="132"/>
      <c r="CI178" s="132"/>
      <c r="CJ178" s="132"/>
      <c r="CK178" s="132"/>
      <c r="CL178" s="215"/>
      <c r="CM178" s="215"/>
      <c r="CN178" s="215"/>
      <c r="CO178" s="215"/>
      <c r="CP178" s="215"/>
      <c r="CQ178" s="215"/>
    </row>
    <row r="179" spans="1:95" ht="12.75" customHeight="1" x14ac:dyDescent="0.2"/>
    <row r="180" spans="1:95" x14ac:dyDescent="0.2">
      <c r="A180" s="161" t="s">
        <v>92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</row>
    <row r="181" spans="1:95" ht="11.25" customHeight="1" x14ac:dyDescent="0.2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</row>
    <row r="182" spans="1:95" ht="15" customHeight="1" x14ac:dyDescent="0.2">
      <c r="A182" s="166" t="s">
        <v>93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7"/>
      <c r="BQ182" s="167"/>
      <c r="BR182" s="167"/>
      <c r="BS182" s="167"/>
      <c r="BT182" s="167"/>
      <c r="BU182" s="167"/>
      <c r="BV182" s="167"/>
      <c r="BW182" s="167"/>
      <c r="BX182" s="167"/>
      <c r="BY182" s="167"/>
      <c r="BZ182" s="167"/>
      <c r="CA182" s="167"/>
      <c r="CB182" s="167"/>
      <c r="CC182" s="167"/>
      <c r="CD182" s="167"/>
      <c r="CE182" s="167"/>
      <c r="CF182" s="167"/>
      <c r="CG182" s="167"/>
      <c r="CH182" s="167"/>
      <c r="CI182" s="167"/>
      <c r="CJ182" s="167"/>
      <c r="CK182" s="167"/>
      <c r="CL182" s="167"/>
      <c r="CM182" s="167"/>
      <c r="CN182" s="167"/>
      <c r="CO182" s="167"/>
      <c r="CP182" s="167"/>
      <c r="CQ182" s="168"/>
    </row>
    <row r="183" spans="1:95" ht="15" customHeight="1" x14ac:dyDescent="0.2">
      <c r="A183" s="247" t="s">
        <v>94</v>
      </c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 t="s">
        <v>95</v>
      </c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 t="s">
        <v>96</v>
      </c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 t="s">
        <v>97</v>
      </c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2" t="s">
        <v>50</v>
      </c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</row>
    <row r="184" spans="1:95" ht="15" customHeight="1" x14ac:dyDescent="0.2">
      <c r="A184" s="242" t="s">
        <v>27</v>
      </c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 t="s">
        <v>52</v>
      </c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 t="s">
        <v>53</v>
      </c>
      <c r="AA184" s="242"/>
      <c r="AB184" s="242"/>
      <c r="AC184" s="242"/>
      <c r="AD184" s="242"/>
      <c r="AE184" s="242"/>
      <c r="AF184" s="242"/>
      <c r="AG184" s="242"/>
      <c r="AH184" s="242"/>
      <c r="AI184" s="242"/>
      <c r="AJ184" s="242"/>
      <c r="AK184" s="242"/>
      <c r="AL184" s="242" t="s">
        <v>54</v>
      </c>
      <c r="AM184" s="242"/>
      <c r="AN184" s="242"/>
      <c r="AO184" s="242"/>
      <c r="AP184" s="242"/>
      <c r="AQ184" s="242"/>
      <c r="AR184" s="242"/>
      <c r="AS184" s="242"/>
      <c r="AT184" s="242"/>
      <c r="AU184" s="242"/>
      <c r="AV184" s="242"/>
      <c r="AW184" s="242"/>
      <c r="AX184" s="242" t="s">
        <v>55</v>
      </c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</row>
    <row r="185" spans="1:95" ht="15" customHeight="1" x14ac:dyDescent="0.2">
      <c r="A185" s="217" t="s">
        <v>98</v>
      </c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 t="s">
        <v>99</v>
      </c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 t="s">
        <v>100</v>
      </c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 t="s">
        <v>101</v>
      </c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35" t="s">
        <v>102</v>
      </c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</row>
    <row r="186" spans="1:95" ht="40.5" customHeight="1" x14ac:dyDescent="0.2">
      <c r="A186" s="217" t="s">
        <v>103</v>
      </c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 t="s">
        <v>104</v>
      </c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 t="s">
        <v>105</v>
      </c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 t="s">
        <v>106</v>
      </c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35" t="s">
        <v>107</v>
      </c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</row>
    <row r="187" spans="1:95" ht="39.75" customHeight="1" x14ac:dyDescent="0.2">
      <c r="A187" s="217" t="s">
        <v>103</v>
      </c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 t="s">
        <v>104</v>
      </c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 t="s">
        <v>105</v>
      </c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 t="s">
        <v>108</v>
      </c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35" t="s">
        <v>109</v>
      </c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</row>
    <row r="188" spans="1:95" ht="40.5" customHeight="1" x14ac:dyDescent="0.2">
      <c r="A188" s="217" t="s">
        <v>103</v>
      </c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 t="s">
        <v>104</v>
      </c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 t="s">
        <v>339</v>
      </c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 t="s">
        <v>340</v>
      </c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35" t="s">
        <v>341</v>
      </c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</row>
    <row r="190" spans="1:95" x14ac:dyDescent="0.2">
      <c r="A190" s="161" t="s">
        <v>110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</row>
    <row r="191" spans="1:95" ht="19.5" customHeight="1" x14ac:dyDescent="0.2">
      <c r="A191" s="243" t="s">
        <v>111</v>
      </c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</row>
    <row r="192" spans="1:95" ht="99" customHeight="1" x14ac:dyDescent="0.2">
      <c r="A192" s="244" t="s">
        <v>112</v>
      </c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</row>
    <row r="193" spans="1:95" s="89" customFormat="1" ht="18.75" customHeight="1" x14ac:dyDescent="0.2">
      <c r="A193" s="245" t="s">
        <v>113</v>
      </c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</row>
    <row r="194" spans="1:95" ht="7.5" customHeight="1" x14ac:dyDescent="0.2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</row>
    <row r="195" spans="1:95" x14ac:dyDescent="0.2">
      <c r="A195" s="161" t="s">
        <v>114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</row>
    <row r="196" spans="1:95" s="89" customFormat="1" x14ac:dyDescent="0.2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3"/>
      <c r="AK196" s="173"/>
      <c r="AL196" s="173"/>
      <c r="AM196" s="173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3"/>
      <c r="AY196" s="173"/>
      <c r="AZ196" s="173"/>
      <c r="BA196" s="173"/>
      <c r="BB196" s="173"/>
      <c r="BC196" s="173"/>
      <c r="BD196" s="173"/>
      <c r="BE196" s="173"/>
      <c r="BF196" s="173"/>
      <c r="BG196" s="173"/>
      <c r="BH196" s="173"/>
      <c r="BI196" s="173"/>
      <c r="BJ196" s="173"/>
      <c r="BK196" s="173"/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</row>
    <row r="197" spans="1:95" ht="15" customHeight="1" x14ac:dyDescent="0.2">
      <c r="A197" s="166" t="s">
        <v>115</v>
      </c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8"/>
      <c r="Y197" s="166" t="s">
        <v>116</v>
      </c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8"/>
      <c r="BM197" s="166" t="s">
        <v>117</v>
      </c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8"/>
    </row>
    <row r="198" spans="1:95" x14ac:dyDescent="0.2">
      <c r="A198" s="242" t="s">
        <v>27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166" t="s">
        <v>52</v>
      </c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8"/>
      <c r="BM198" s="242" t="s">
        <v>53</v>
      </c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</row>
    <row r="199" spans="1:95" ht="48" customHeight="1" x14ac:dyDescent="0.2">
      <c r="A199" s="235" t="s">
        <v>343</v>
      </c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6" t="s">
        <v>119</v>
      </c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5" t="s">
        <v>120</v>
      </c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</row>
    <row r="200" spans="1:95" ht="75.75" customHeight="1" x14ac:dyDescent="0.2">
      <c r="A200" s="169" t="s">
        <v>344</v>
      </c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1"/>
      <c r="Y200" s="239" t="s">
        <v>122</v>
      </c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1"/>
      <c r="BM200" s="235" t="s">
        <v>123</v>
      </c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</row>
    <row r="201" spans="1:95" ht="24.75" customHeight="1" x14ac:dyDescent="0.2">
      <c r="A201" s="235" t="s">
        <v>124</v>
      </c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6" t="s">
        <v>122</v>
      </c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5" t="s">
        <v>125</v>
      </c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</row>
    <row r="202" spans="1:95" ht="15" customHeight="1" x14ac:dyDescent="0.2">
      <c r="A202" s="237" t="s">
        <v>126</v>
      </c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  <c r="BI202" s="237"/>
      <c r="BJ202" s="237"/>
      <c r="BK202" s="237"/>
      <c r="BL202" s="237"/>
      <c r="BM202" s="237"/>
      <c r="BN202" s="237"/>
      <c r="BO202" s="237"/>
      <c r="BP202" s="237"/>
      <c r="BQ202" s="237"/>
      <c r="BR202" s="237"/>
      <c r="BS202" s="237"/>
      <c r="BT202" s="237"/>
      <c r="BU202" s="237"/>
      <c r="BV202" s="237"/>
      <c r="BW202" s="237"/>
      <c r="BX202" s="237"/>
      <c r="BY202" s="237"/>
      <c r="BZ202" s="237"/>
      <c r="CA202" s="237"/>
      <c r="CB202" s="237"/>
      <c r="CC202" s="237"/>
      <c r="CD202" s="237"/>
      <c r="CE202" s="237"/>
      <c r="CF202" s="237"/>
      <c r="CG202" s="237"/>
      <c r="CH202" s="237"/>
      <c r="CI202" s="237"/>
      <c r="CJ202" s="237"/>
      <c r="CK202" s="237"/>
      <c r="CL202" s="237"/>
      <c r="CM202" s="237"/>
      <c r="CN202" s="237"/>
      <c r="CO202" s="237"/>
      <c r="CP202" s="237"/>
      <c r="CQ202" s="237"/>
    </row>
    <row r="203" spans="1:95" ht="29.25" customHeight="1" x14ac:dyDescent="0.2">
      <c r="A203" s="176" t="s">
        <v>127</v>
      </c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76"/>
      <c r="BW203" s="176"/>
      <c r="BX203" s="176"/>
      <c r="BY203" s="176"/>
      <c r="BZ203" s="176"/>
      <c r="CA203" s="176"/>
      <c r="CB203" s="176"/>
      <c r="CC203" s="176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6"/>
      <c r="CO203" s="176"/>
      <c r="CP203" s="176"/>
      <c r="CQ203" s="176"/>
    </row>
    <row r="204" spans="1:95" ht="15" customHeight="1" x14ac:dyDescent="0.2">
      <c r="A204" s="238" t="s">
        <v>128</v>
      </c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38"/>
      <c r="BP204" s="238"/>
      <c r="BQ204" s="238"/>
      <c r="BR204" s="238"/>
      <c r="BS204" s="238"/>
      <c r="BT204" s="238"/>
      <c r="BU204" s="238"/>
      <c r="BV204" s="238"/>
      <c r="BW204" s="238"/>
      <c r="BX204" s="238"/>
      <c r="BY204" s="238"/>
      <c r="BZ204" s="238"/>
      <c r="CA204" s="238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8"/>
      <c r="CL204" s="238"/>
      <c r="CM204" s="238"/>
      <c r="CN204" s="238"/>
      <c r="CO204" s="238"/>
      <c r="CP204" s="238"/>
      <c r="CQ204" s="238"/>
    </row>
    <row r="205" spans="1:95" ht="27.75" customHeight="1" x14ac:dyDescent="0.2">
      <c r="A205" s="176" t="s">
        <v>129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6"/>
      <c r="CA205" s="176"/>
      <c r="CB205" s="176"/>
      <c r="CC205" s="176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6"/>
      <c r="CO205" s="176"/>
      <c r="CP205" s="176"/>
      <c r="CQ205" s="176"/>
    </row>
    <row r="206" spans="1:95" ht="4.5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</row>
    <row r="207" spans="1:95" ht="13.5" customHeight="1" x14ac:dyDescent="0.2">
      <c r="A207" s="220" t="s">
        <v>26</v>
      </c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162" t="s">
        <v>55</v>
      </c>
      <c r="AQ207" s="162"/>
      <c r="AR207" s="162"/>
      <c r="AS207" s="162"/>
      <c r="AT207" s="162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</row>
    <row r="208" spans="1:95" ht="8.25" customHeight="1" thickBot="1" x14ac:dyDescent="0.25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0"/>
      <c r="BM208" s="220"/>
      <c r="BN208" s="220"/>
      <c r="BO208" s="220"/>
      <c r="BP208" s="220"/>
      <c r="BQ208" s="220"/>
      <c r="BR208" s="220"/>
      <c r="BS208" s="220"/>
      <c r="BT208" s="220"/>
      <c r="BU208" s="220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</row>
    <row r="209" spans="1:95" ht="14.25" customHeight="1" x14ac:dyDescent="0.2">
      <c r="A209" s="161" t="s">
        <v>28</v>
      </c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262" t="s">
        <v>29</v>
      </c>
      <c r="BT209" s="262"/>
      <c r="BU209" s="262"/>
      <c r="BV209" s="262"/>
      <c r="BW209" s="262"/>
      <c r="BX209" s="262"/>
      <c r="BY209" s="262"/>
      <c r="BZ209" s="262"/>
      <c r="CA209" s="262"/>
      <c r="CB209" s="262"/>
      <c r="CC209" s="262"/>
      <c r="CD209" s="262"/>
      <c r="CE209" s="262"/>
      <c r="CF209" s="254" t="s">
        <v>237</v>
      </c>
      <c r="CG209" s="255"/>
      <c r="CH209" s="255"/>
      <c r="CI209" s="255"/>
      <c r="CJ209" s="255"/>
      <c r="CK209" s="255"/>
      <c r="CL209" s="255"/>
      <c r="CM209" s="255"/>
      <c r="CN209" s="255"/>
      <c r="CO209" s="255"/>
      <c r="CP209" s="255"/>
      <c r="CQ209" s="256"/>
    </row>
    <row r="210" spans="1:95" ht="24.75" customHeight="1" x14ac:dyDescent="0.2">
      <c r="A210" s="246" t="s">
        <v>192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262"/>
      <c r="BT210" s="262"/>
      <c r="BU210" s="262"/>
      <c r="BV210" s="262"/>
      <c r="BW210" s="262"/>
      <c r="BX210" s="262"/>
      <c r="BY210" s="262"/>
      <c r="BZ210" s="262"/>
      <c r="CA210" s="262"/>
      <c r="CB210" s="262"/>
      <c r="CC210" s="262"/>
      <c r="CD210" s="262"/>
      <c r="CE210" s="262"/>
      <c r="CF210" s="257"/>
      <c r="CG210" s="221"/>
      <c r="CH210" s="221"/>
      <c r="CI210" s="221"/>
      <c r="CJ210" s="221"/>
      <c r="CK210" s="221"/>
      <c r="CL210" s="221"/>
      <c r="CM210" s="221"/>
      <c r="CN210" s="221"/>
      <c r="CO210" s="221"/>
      <c r="CP210" s="221"/>
      <c r="CQ210" s="222"/>
    </row>
    <row r="211" spans="1:95" ht="15.75" thickBot="1" x14ac:dyDescent="0.25">
      <c r="A211" s="161" t="s">
        <v>32</v>
      </c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S211" s="262"/>
      <c r="BT211" s="262"/>
      <c r="BU211" s="262"/>
      <c r="BV211" s="262"/>
      <c r="BW211" s="262"/>
      <c r="BX211" s="262"/>
      <c r="BY211" s="262"/>
      <c r="BZ211" s="262"/>
      <c r="CA211" s="262"/>
      <c r="CB211" s="262"/>
      <c r="CC211" s="262"/>
      <c r="CD211" s="262"/>
      <c r="CE211" s="262"/>
      <c r="CF211" s="258"/>
      <c r="CG211" s="259"/>
      <c r="CH211" s="259"/>
      <c r="CI211" s="259"/>
      <c r="CJ211" s="259"/>
      <c r="CK211" s="259"/>
      <c r="CL211" s="259"/>
      <c r="CM211" s="259"/>
      <c r="CN211" s="259"/>
      <c r="CO211" s="259"/>
      <c r="CP211" s="259"/>
      <c r="CQ211" s="260"/>
    </row>
    <row r="212" spans="1:95" ht="31.5" customHeight="1" x14ac:dyDescent="0.2">
      <c r="A212" s="246" t="s">
        <v>321</v>
      </c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6"/>
      <c r="AF212" s="246"/>
      <c r="AG212" s="246"/>
      <c r="AH212" s="246"/>
      <c r="AI212" s="246"/>
      <c r="AJ212" s="246"/>
      <c r="AK212" s="246"/>
      <c r="AL212" s="246"/>
      <c r="AM212" s="246"/>
      <c r="AN212" s="246"/>
      <c r="AO212" s="246"/>
      <c r="AP212" s="246"/>
      <c r="AQ212" s="246"/>
      <c r="AR212" s="246"/>
      <c r="AS212" s="246"/>
      <c r="AT212" s="246"/>
      <c r="AU212" s="246"/>
      <c r="AV212" s="246"/>
      <c r="AW212" s="246"/>
      <c r="AX212" s="246"/>
      <c r="AY212" s="246"/>
      <c r="AZ212" s="246"/>
      <c r="BA212" s="246"/>
      <c r="BB212" s="246"/>
      <c r="BC212" s="246"/>
      <c r="BD212" s="246"/>
      <c r="BE212" s="246"/>
      <c r="BF212" s="246"/>
      <c r="BS212" s="262"/>
      <c r="BT212" s="262"/>
      <c r="BU212" s="262"/>
      <c r="BV212" s="262"/>
      <c r="BW212" s="262"/>
      <c r="BX212" s="262"/>
      <c r="BY212" s="262"/>
      <c r="BZ212" s="262"/>
      <c r="CA212" s="262"/>
      <c r="CB212" s="262"/>
      <c r="CC212" s="262"/>
      <c r="CD212" s="262"/>
      <c r="CE212" s="262"/>
    </row>
    <row r="213" spans="1:95" ht="9" customHeight="1" x14ac:dyDescent="0.2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</row>
    <row r="214" spans="1:95" ht="15" customHeight="1" x14ac:dyDescent="0.2">
      <c r="A214" s="161" t="s">
        <v>34</v>
      </c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</row>
    <row r="215" spans="1:95" ht="24" customHeight="1" x14ac:dyDescent="0.2">
      <c r="A215" s="161" t="s">
        <v>35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</row>
    <row r="216" spans="1:95" ht="0.75" customHeight="1" x14ac:dyDescent="0.2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</row>
    <row r="217" spans="1:95" ht="89.25" customHeight="1" x14ac:dyDescent="0.2">
      <c r="A217" s="217" t="s">
        <v>36</v>
      </c>
      <c r="B217" s="217"/>
      <c r="C217" s="217"/>
      <c r="D217" s="217"/>
      <c r="E217" s="217"/>
      <c r="F217" s="217"/>
      <c r="G217" s="217"/>
      <c r="H217" s="145" t="s">
        <v>37</v>
      </c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7"/>
      <c r="T217" s="198" t="s">
        <v>38</v>
      </c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200"/>
      <c r="AF217" s="145" t="s">
        <v>39</v>
      </c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7"/>
      <c r="BN217" s="145" t="s">
        <v>40</v>
      </c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7"/>
      <c r="CF217" s="217" t="s">
        <v>41</v>
      </c>
      <c r="CG217" s="217"/>
      <c r="CH217" s="217"/>
      <c r="CI217" s="217"/>
      <c r="CJ217" s="217"/>
      <c r="CK217" s="217"/>
      <c r="CL217" s="217"/>
      <c r="CM217" s="217"/>
      <c r="CN217" s="217"/>
      <c r="CO217" s="217"/>
      <c r="CP217" s="217"/>
      <c r="CQ217" s="217"/>
    </row>
    <row r="218" spans="1:95" ht="12" customHeight="1" x14ac:dyDescent="0.2">
      <c r="A218" s="217"/>
      <c r="B218" s="217"/>
      <c r="C218" s="217"/>
      <c r="D218" s="217"/>
      <c r="E218" s="217"/>
      <c r="F218" s="217"/>
      <c r="G218" s="217"/>
      <c r="H218" s="198" t="s">
        <v>42</v>
      </c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00"/>
      <c r="T218" s="198" t="s">
        <v>42</v>
      </c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200"/>
      <c r="AF218" s="198" t="s">
        <v>42</v>
      </c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200"/>
      <c r="AZ218" s="198" t="s">
        <v>43</v>
      </c>
      <c r="BA218" s="199"/>
      <c r="BB218" s="199"/>
      <c r="BC218" s="199"/>
      <c r="BD218" s="199"/>
      <c r="BE218" s="199"/>
      <c r="BF218" s="199"/>
      <c r="BG218" s="199"/>
      <c r="BH218" s="199"/>
      <c r="BI218" s="199"/>
      <c r="BJ218" s="199"/>
      <c r="BK218" s="199"/>
      <c r="BL218" s="199"/>
      <c r="BM218" s="200"/>
      <c r="BN218" s="207" t="s">
        <v>6</v>
      </c>
      <c r="BO218" s="208"/>
      <c r="BP218" s="170" t="s">
        <v>12</v>
      </c>
      <c r="BQ218" s="170"/>
      <c r="BR218" s="218" t="s">
        <v>44</v>
      </c>
      <c r="BS218" s="219"/>
      <c r="BT218" s="207" t="s">
        <v>6</v>
      </c>
      <c r="BU218" s="208"/>
      <c r="BV218" s="170" t="s">
        <v>6</v>
      </c>
      <c r="BW218" s="170"/>
      <c r="BX218" s="218" t="s">
        <v>44</v>
      </c>
      <c r="BY218" s="219"/>
      <c r="BZ218" s="207" t="s">
        <v>6</v>
      </c>
      <c r="CA218" s="208"/>
      <c r="CB218" s="170" t="s">
        <v>207</v>
      </c>
      <c r="CC218" s="170"/>
      <c r="CD218" s="218" t="s">
        <v>44</v>
      </c>
      <c r="CE218" s="219"/>
      <c r="CF218" s="198" t="s">
        <v>45</v>
      </c>
      <c r="CG218" s="199"/>
      <c r="CH218" s="199"/>
      <c r="CI218" s="199"/>
      <c r="CJ218" s="199"/>
      <c r="CK218" s="200"/>
      <c r="CL218" s="198" t="s">
        <v>46</v>
      </c>
      <c r="CM218" s="199"/>
      <c r="CN218" s="199"/>
      <c r="CO218" s="199"/>
      <c r="CP218" s="199"/>
      <c r="CQ218" s="200"/>
    </row>
    <row r="219" spans="1:95" ht="15" customHeight="1" x14ac:dyDescent="0.2">
      <c r="A219" s="217"/>
      <c r="B219" s="217"/>
      <c r="C219" s="217"/>
      <c r="D219" s="217"/>
      <c r="E219" s="217"/>
      <c r="F219" s="217"/>
      <c r="G219" s="217"/>
      <c r="H219" s="204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6"/>
      <c r="T219" s="204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6"/>
      <c r="AF219" s="204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6"/>
      <c r="AZ219" s="201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3"/>
      <c r="BN219" s="204" t="s">
        <v>47</v>
      </c>
      <c r="BO219" s="205"/>
      <c r="BP219" s="205"/>
      <c r="BQ219" s="205"/>
      <c r="BR219" s="205"/>
      <c r="BS219" s="206"/>
      <c r="BT219" s="204" t="s">
        <v>48</v>
      </c>
      <c r="BU219" s="205"/>
      <c r="BV219" s="205"/>
      <c r="BW219" s="205"/>
      <c r="BX219" s="205"/>
      <c r="BY219" s="206"/>
      <c r="BZ219" s="204" t="s">
        <v>49</v>
      </c>
      <c r="CA219" s="205"/>
      <c r="CB219" s="205"/>
      <c r="CC219" s="205"/>
      <c r="CD219" s="205"/>
      <c r="CE219" s="206"/>
      <c r="CF219" s="204"/>
      <c r="CG219" s="205"/>
      <c r="CH219" s="205"/>
      <c r="CI219" s="205"/>
      <c r="CJ219" s="205"/>
      <c r="CK219" s="206"/>
      <c r="CL219" s="204"/>
      <c r="CM219" s="205"/>
      <c r="CN219" s="205"/>
      <c r="CO219" s="205"/>
      <c r="CP219" s="205"/>
      <c r="CQ219" s="206"/>
    </row>
    <row r="220" spans="1:95" ht="26.25" customHeight="1" x14ac:dyDescent="0.2">
      <c r="A220" s="217"/>
      <c r="B220" s="217"/>
      <c r="C220" s="217"/>
      <c r="D220" s="217"/>
      <c r="E220" s="217"/>
      <c r="F220" s="217"/>
      <c r="G220" s="217"/>
      <c r="H220" s="204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6"/>
      <c r="T220" s="204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6"/>
      <c r="AF220" s="204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6"/>
      <c r="AZ220" s="198" t="s">
        <v>50</v>
      </c>
      <c r="BA220" s="199"/>
      <c r="BB220" s="199"/>
      <c r="BC220" s="199"/>
      <c r="BD220" s="199"/>
      <c r="BE220" s="199"/>
      <c r="BF220" s="200"/>
      <c r="BG220" s="198" t="s">
        <v>51</v>
      </c>
      <c r="BH220" s="199"/>
      <c r="BI220" s="199"/>
      <c r="BJ220" s="199"/>
      <c r="BK220" s="199"/>
      <c r="BL220" s="199"/>
      <c r="BM220" s="200"/>
      <c r="BN220" s="204"/>
      <c r="BO220" s="205"/>
      <c r="BP220" s="205"/>
      <c r="BQ220" s="205"/>
      <c r="BR220" s="205"/>
      <c r="BS220" s="206"/>
      <c r="BT220" s="204"/>
      <c r="BU220" s="205"/>
      <c r="BV220" s="205"/>
      <c r="BW220" s="205"/>
      <c r="BX220" s="205"/>
      <c r="BY220" s="206"/>
      <c r="BZ220" s="204"/>
      <c r="CA220" s="205"/>
      <c r="CB220" s="205"/>
      <c r="CC220" s="205"/>
      <c r="CD220" s="205"/>
      <c r="CE220" s="206"/>
      <c r="CF220" s="204"/>
      <c r="CG220" s="205"/>
      <c r="CH220" s="205"/>
      <c r="CI220" s="205"/>
      <c r="CJ220" s="205"/>
      <c r="CK220" s="206"/>
      <c r="CL220" s="204"/>
      <c r="CM220" s="205"/>
      <c r="CN220" s="205"/>
      <c r="CO220" s="205"/>
      <c r="CP220" s="205"/>
      <c r="CQ220" s="206"/>
    </row>
    <row r="221" spans="1:95" ht="2.25" customHeight="1" x14ac:dyDescent="0.2">
      <c r="A221" s="217"/>
      <c r="B221" s="217"/>
      <c r="C221" s="217"/>
      <c r="D221" s="217"/>
      <c r="E221" s="217"/>
      <c r="F221" s="217"/>
      <c r="G221" s="217"/>
      <c r="H221" s="201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201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3"/>
      <c r="AF221" s="201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3"/>
      <c r="AZ221" s="201"/>
      <c r="BA221" s="202"/>
      <c r="BB221" s="202"/>
      <c r="BC221" s="202"/>
      <c r="BD221" s="202"/>
      <c r="BE221" s="202"/>
      <c r="BF221" s="203"/>
      <c r="BG221" s="201"/>
      <c r="BH221" s="202"/>
      <c r="BI221" s="202"/>
      <c r="BJ221" s="202"/>
      <c r="BK221" s="202"/>
      <c r="BL221" s="202"/>
      <c r="BM221" s="203"/>
      <c r="BN221" s="201"/>
      <c r="BO221" s="202"/>
      <c r="BP221" s="202"/>
      <c r="BQ221" s="202"/>
      <c r="BR221" s="202"/>
      <c r="BS221" s="203"/>
      <c r="BT221" s="201"/>
      <c r="BU221" s="202"/>
      <c r="BV221" s="202"/>
      <c r="BW221" s="202"/>
      <c r="BX221" s="202"/>
      <c r="BY221" s="203"/>
      <c r="BZ221" s="201"/>
      <c r="CA221" s="202"/>
      <c r="CB221" s="202"/>
      <c r="CC221" s="202"/>
      <c r="CD221" s="202"/>
      <c r="CE221" s="203"/>
      <c r="CF221" s="201"/>
      <c r="CG221" s="202"/>
      <c r="CH221" s="202"/>
      <c r="CI221" s="202"/>
      <c r="CJ221" s="202"/>
      <c r="CK221" s="203"/>
      <c r="CL221" s="201"/>
      <c r="CM221" s="202"/>
      <c r="CN221" s="202"/>
      <c r="CO221" s="202"/>
      <c r="CP221" s="202"/>
      <c r="CQ221" s="203"/>
    </row>
    <row r="222" spans="1:95" ht="17.25" customHeight="1" x14ac:dyDescent="0.2">
      <c r="A222" s="217" t="s">
        <v>27</v>
      </c>
      <c r="B222" s="217"/>
      <c r="C222" s="217"/>
      <c r="D222" s="217"/>
      <c r="E222" s="217"/>
      <c r="F222" s="217"/>
      <c r="G222" s="217"/>
      <c r="H222" s="217" t="s">
        <v>52</v>
      </c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145" t="s">
        <v>53</v>
      </c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7"/>
      <c r="AF222" s="217" t="s">
        <v>54</v>
      </c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 t="s">
        <v>55</v>
      </c>
      <c r="BA222" s="217"/>
      <c r="BB222" s="217"/>
      <c r="BC222" s="217"/>
      <c r="BD222" s="217"/>
      <c r="BE222" s="217"/>
      <c r="BF222" s="217"/>
      <c r="BG222" s="217" t="s">
        <v>56</v>
      </c>
      <c r="BH222" s="217"/>
      <c r="BI222" s="217"/>
      <c r="BJ222" s="217"/>
      <c r="BK222" s="217"/>
      <c r="BL222" s="217"/>
      <c r="BM222" s="217"/>
      <c r="BN222" s="217" t="s">
        <v>57</v>
      </c>
      <c r="BO222" s="217"/>
      <c r="BP222" s="217"/>
      <c r="BQ222" s="217"/>
      <c r="BR222" s="217"/>
      <c r="BS222" s="217"/>
      <c r="BT222" s="217" t="s">
        <v>58</v>
      </c>
      <c r="BU222" s="217"/>
      <c r="BV222" s="217"/>
      <c r="BW222" s="217"/>
      <c r="BX222" s="217"/>
      <c r="BY222" s="217"/>
      <c r="BZ222" s="217" t="s">
        <v>59</v>
      </c>
      <c r="CA222" s="217"/>
      <c r="CB222" s="217"/>
      <c r="CC222" s="217"/>
      <c r="CD222" s="217"/>
      <c r="CE222" s="217"/>
      <c r="CF222" s="217" t="s">
        <v>60</v>
      </c>
      <c r="CG222" s="217"/>
      <c r="CH222" s="217"/>
      <c r="CI222" s="217"/>
      <c r="CJ222" s="217"/>
      <c r="CK222" s="217"/>
      <c r="CL222" s="217" t="s">
        <v>61</v>
      </c>
      <c r="CM222" s="217"/>
      <c r="CN222" s="217"/>
      <c r="CO222" s="217"/>
      <c r="CP222" s="217"/>
      <c r="CQ222" s="217"/>
    </row>
    <row r="223" spans="1:95" ht="63.75" customHeight="1" x14ac:dyDescent="0.2">
      <c r="A223" s="133" t="s">
        <v>325</v>
      </c>
      <c r="B223" s="154"/>
      <c r="C223" s="154"/>
      <c r="D223" s="154"/>
      <c r="E223" s="154"/>
      <c r="F223" s="154"/>
      <c r="G223" s="155"/>
      <c r="H223" s="136" t="s">
        <v>63</v>
      </c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8"/>
      <c r="T223" s="139" t="s">
        <v>64</v>
      </c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1"/>
      <c r="AF223" s="142" t="s">
        <v>65</v>
      </c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4"/>
      <c r="AZ223" s="145" t="s">
        <v>66</v>
      </c>
      <c r="BA223" s="146"/>
      <c r="BB223" s="146"/>
      <c r="BC223" s="146"/>
      <c r="BD223" s="146"/>
      <c r="BE223" s="146"/>
      <c r="BF223" s="147"/>
      <c r="BG223" s="145" t="s">
        <v>67</v>
      </c>
      <c r="BH223" s="146"/>
      <c r="BI223" s="146"/>
      <c r="BJ223" s="146"/>
      <c r="BK223" s="146"/>
      <c r="BL223" s="146"/>
      <c r="BM223" s="147"/>
      <c r="BN223" s="129">
        <v>100</v>
      </c>
      <c r="BO223" s="130"/>
      <c r="BP223" s="130"/>
      <c r="BQ223" s="130"/>
      <c r="BR223" s="130"/>
      <c r="BS223" s="131"/>
      <c r="BT223" s="129">
        <v>100</v>
      </c>
      <c r="BU223" s="130"/>
      <c r="BV223" s="130"/>
      <c r="BW223" s="130"/>
      <c r="BX223" s="130"/>
      <c r="BY223" s="131"/>
      <c r="BZ223" s="129">
        <v>100</v>
      </c>
      <c r="CA223" s="130"/>
      <c r="CB223" s="130"/>
      <c r="CC223" s="130"/>
      <c r="CD223" s="130"/>
      <c r="CE223" s="131"/>
      <c r="CF223" s="151">
        <v>3</v>
      </c>
      <c r="CG223" s="152"/>
      <c r="CH223" s="152"/>
      <c r="CI223" s="152"/>
      <c r="CJ223" s="152"/>
      <c r="CK223" s="153"/>
      <c r="CL223" s="129"/>
      <c r="CM223" s="130"/>
      <c r="CN223" s="130"/>
      <c r="CO223" s="130"/>
      <c r="CP223" s="130"/>
      <c r="CQ223" s="131"/>
    </row>
    <row r="224" spans="1:95" ht="39.75" customHeight="1" x14ac:dyDescent="0.2">
      <c r="A224" s="133" t="s">
        <v>324</v>
      </c>
      <c r="B224" s="154"/>
      <c r="C224" s="154"/>
      <c r="D224" s="154"/>
      <c r="E224" s="154"/>
      <c r="F224" s="154"/>
      <c r="G224" s="155"/>
      <c r="H224" s="136" t="s">
        <v>63</v>
      </c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8"/>
      <c r="T224" s="139" t="s">
        <v>64</v>
      </c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1"/>
      <c r="AF224" s="142" t="s">
        <v>73</v>
      </c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4"/>
      <c r="AZ224" s="145" t="s">
        <v>66</v>
      </c>
      <c r="BA224" s="146"/>
      <c r="BB224" s="146"/>
      <c r="BC224" s="146"/>
      <c r="BD224" s="146"/>
      <c r="BE224" s="146"/>
      <c r="BF224" s="147"/>
      <c r="BG224" s="145" t="s">
        <v>67</v>
      </c>
      <c r="BH224" s="146"/>
      <c r="BI224" s="146"/>
      <c r="BJ224" s="146"/>
      <c r="BK224" s="146"/>
      <c r="BL224" s="146"/>
      <c r="BM224" s="147"/>
      <c r="BN224" s="129">
        <v>100</v>
      </c>
      <c r="BO224" s="130"/>
      <c r="BP224" s="130"/>
      <c r="BQ224" s="130"/>
      <c r="BR224" s="130"/>
      <c r="BS224" s="131"/>
      <c r="BT224" s="129">
        <v>100</v>
      </c>
      <c r="BU224" s="130"/>
      <c r="BV224" s="130"/>
      <c r="BW224" s="130"/>
      <c r="BX224" s="130"/>
      <c r="BY224" s="131"/>
      <c r="BZ224" s="129">
        <v>100</v>
      </c>
      <c r="CA224" s="130"/>
      <c r="CB224" s="130"/>
      <c r="CC224" s="130"/>
      <c r="CD224" s="130"/>
      <c r="CE224" s="131"/>
      <c r="CF224" s="151">
        <v>3</v>
      </c>
      <c r="CG224" s="152"/>
      <c r="CH224" s="152"/>
      <c r="CI224" s="152"/>
      <c r="CJ224" s="152"/>
      <c r="CK224" s="153"/>
      <c r="CL224" s="129"/>
      <c r="CM224" s="130"/>
      <c r="CN224" s="130"/>
      <c r="CO224" s="130"/>
      <c r="CP224" s="130"/>
      <c r="CQ224" s="131"/>
    </row>
    <row r="225" spans="1:95" ht="4.5" customHeight="1" x14ac:dyDescent="0.2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2"/>
      <c r="BD225" s="232"/>
      <c r="BE225" s="232"/>
      <c r="BF225" s="232"/>
      <c r="BG225" s="232"/>
      <c r="BH225" s="232"/>
      <c r="BI225" s="232"/>
      <c r="BJ225" s="232"/>
      <c r="BK225" s="232"/>
      <c r="BL225" s="232"/>
      <c r="BM225" s="232"/>
      <c r="BN225" s="232"/>
      <c r="BO225" s="232"/>
      <c r="BP225" s="232"/>
      <c r="BQ225" s="232"/>
      <c r="BR225" s="232"/>
      <c r="BS225" s="232"/>
      <c r="BT225" s="232"/>
      <c r="BU225" s="232"/>
      <c r="BV225" s="232"/>
      <c r="BW225" s="232"/>
      <c r="BX225" s="232"/>
      <c r="BY225" s="232"/>
      <c r="BZ225" s="232"/>
      <c r="CA225" s="232"/>
      <c r="CB225" s="232"/>
      <c r="CC225" s="232"/>
      <c r="CD225" s="232"/>
      <c r="CE225" s="232"/>
    </row>
    <row r="226" spans="1:95" ht="18" customHeight="1" x14ac:dyDescent="0.2">
      <c r="A226" s="161" t="s">
        <v>74</v>
      </c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</row>
    <row r="227" spans="1:95" ht="0.75" customHeight="1" x14ac:dyDescent="0.2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</row>
    <row r="228" spans="1:95" ht="78.75" customHeight="1" x14ac:dyDescent="0.2">
      <c r="A228" s="217" t="s">
        <v>36</v>
      </c>
      <c r="B228" s="217"/>
      <c r="C228" s="217"/>
      <c r="D228" s="217"/>
      <c r="E228" s="217"/>
      <c r="F228" s="217"/>
      <c r="G228" s="217"/>
      <c r="H228" s="198" t="s">
        <v>76</v>
      </c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200"/>
      <c r="T228" s="145" t="s">
        <v>77</v>
      </c>
      <c r="U228" s="146"/>
      <c r="V228" s="146"/>
      <c r="W228" s="146"/>
      <c r="X228" s="146"/>
      <c r="Y228" s="146"/>
      <c r="Z228" s="146"/>
      <c r="AA228" s="146"/>
      <c r="AB228" s="147"/>
      <c r="AC228" s="145" t="s">
        <v>78</v>
      </c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7"/>
      <c r="BB228" s="145" t="s">
        <v>79</v>
      </c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7"/>
      <c r="BQ228" s="145" t="s">
        <v>80</v>
      </c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7"/>
      <c r="CF228" s="217" t="s">
        <v>81</v>
      </c>
      <c r="CG228" s="217"/>
      <c r="CH228" s="217"/>
      <c r="CI228" s="217"/>
      <c r="CJ228" s="217"/>
      <c r="CK228" s="217"/>
      <c r="CL228" s="217"/>
      <c r="CM228" s="217"/>
      <c r="CN228" s="217"/>
      <c r="CO228" s="217"/>
      <c r="CP228" s="217"/>
      <c r="CQ228" s="217"/>
    </row>
    <row r="229" spans="1:95" ht="11.25" customHeight="1" x14ac:dyDescent="0.2">
      <c r="A229" s="217"/>
      <c r="B229" s="217"/>
      <c r="C229" s="217"/>
      <c r="D229" s="217"/>
      <c r="E229" s="217"/>
      <c r="F229" s="217"/>
      <c r="G229" s="217"/>
      <c r="H229" s="198" t="s">
        <v>42</v>
      </c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200"/>
      <c r="T229" s="204" t="s">
        <v>42</v>
      </c>
      <c r="U229" s="205"/>
      <c r="V229" s="205"/>
      <c r="W229" s="205"/>
      <c r="X229" s="205"/>
      <c r="Y229" s="205"/>
      <c r="Z229" s="205"/>
      <c r="AA229" s="205"/>
      <c r="AB229" s="206"/>
      <c r="AC229" s="198" t="s">
        <v>42</v>
      </c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200"/>
      <c r="AS229" s="198" t="s">
        <v>82</v>
      </c>
      <c r="AT229" s="199"/>
      <c r="AU229" s="199"/>
      <c r="AV229" s="199"/>
      <c r="AW229" s="199"/>
      <c r="AX229" s="199"/>
      <c r="AY229" s="199"/>
      <c r="AZ229" s="199"/>
      <c r="BA229" s="200"/>
      <c r="BB229" s="207" t="s">
        <v>6</v>
      </c>
      <c r="BC229" s="208"/>
      <c r="BD229" s="170" t="s">
        <v>12</v>
      </c>
      <c r="BE229" s="170"/>
      <c r="BF229" s="96"/>
      <c r="BG229" s="207" t="s">
        <v>6</v>
      </c>
      <c r="BH229" s="208"/>
      <c r="BI229" s="170" t="s">
        <v>6</v>
      </c>
      <c r="BJ229" s="170"/>
      <c r="BK229" s="96"/>
      <c r="BL229" s="207" t="s">
        <v>6</v>
      </c>
      <c r="BM229" s="208"/>
      <c r="BN229" s="170" t="s">
        <v>207</v>
      </c>
      <c r="BO229" s="170"/>
      <c r="BP229" s="96"/>
      <c r="BQ229" s="207" t="s">
        <v>6</v>
      </c>
      <c r="BR229" s="208"/>
      <c r="BS229" s="170" t="s">
        <v>12</v>
      </c>
      <c r="BT229" s="170"/>
      <c r="BU229" s="96"/>
      <c r="BV229" s="207" t="s">
        <v>6</v>
      </c>
      <c r="BW229" s="208"/>
      <c r="BX229" s="170" t="s">
        <v>6</v>
      </c>
      <c r="BY229" s="170"/>
      <c r="BZ229" s="96"/>
      <c r="CA229" s="207" t="s">
        <v>6</v>
      </c>
      <c r="CB229" s="208"/>
      <c r="CC229" s="170" t="s">
        <v>207</v>
      </c>
      <c r="CD229" s="170"/>
      <c r="CE229" s="96"/>
      <c r="CF229" s="198" t="s">
        <v>45</v>
      </c>
      <c r="CG229" s="199"/>
      <c r="CH229" s="199"/>
      <c r="CI229" s="199"/>
      <c r="CJ229" s="199"/>
      <c r="CK229" s="200"/>
      <c r="CL229" s="198" t="s">
        <v>46</v>
      </c>
      <c r="CM229" s="199"/>
      <c r="CN229" s="199"/>
      <c r="CO229" s="199"/>
      <c r="CP229" s="199"/>
      <c r="CQ229" s="200"/>
    </row>
    <row r="230" spans="1:95" ht="6" customHeight="1" x14ac:dyDescent="0.2">
      <c r="A230" s="217"/>
      <c r="B230" s="217"/>
      <c r="C230" s="217"/>
      <c r="D230" s="217"/>
      <c r="E230" s="217"/>
      <c r="F230" s="217"/>
      <c r="G230" s="217"/>
      <c r="H230" s="204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6"/>
      <c r="T230" s="204"/>
      <c r="U230" s="205"/>
      <c r="V230" s="205"/>
      <c r="W230" s="205"/>
      <c r="X230" s="205"/>
      <c r="Y230" s="205"/>
      <c r="Z230" s="205"/>
      <c r="AA230" s="205"/>
      <c r="AB230" s="206"/>
      <c r="AC230" s="204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6"/>
      <c r="AS230" s="204"/>
      <c r="AT230" s="205"/>
      <c r="AU230" s="205"/>
      <c r="AV230" s="205"/>
      <c r="AW230" s="205"/>
      <c r="AX230" s="205"/>
      <c r="AY230" s="205"/>
      <c r="AZ230" s="205"/>
      <c r="BA230" s="206"/>
      <c r="BB230" s="204" t="s">
        <v>83</v>
      </c>
      <c r="BC230" s="205"/>
      <c r="BD230" s="205"/>
      <c r="BE230" s="205"/>
      <c r="BF230" s="206"/>
      <c r="BG230" s="204" t="s">
        <v>84</v>
      </c>
      <c r="BH230" s="205"/>
      <c r="BI230" s="205"/>
      <c r="BJ230" s="205"/>
      <c r="BK230" s="206"/>
      <c r="BL230" s="204" t="s">
        <v>85</v>
      </c>
      <c r="BM230" s="205"/>
      <c r="BN230" s="205"/>
      <c r="BO230" s="205"/>
      <c r="BP230" s="206"/>
      <c r="BQ230" s="204" t="s">
        <v>83</v>
      </c>
      <c r="BR230" s="205"/>
      <c r="BS230" s="205"/>
      <c r="BT230" s="205"/>
      <c r="BU230" s="206"/>
      <c r="BV230" s="204" t="s">
        <v>84</v>
      </c>
      <c r="BW230" s="205"/>
      <c r="BX230" s="205"/>
      <c r="BY230" s="205"/>
      <c r="BZ230" s="206"/>
      <c r="CA230" s="204" t="s">
        <v>85</v>
      </c>
      <c r="CB230" s="205"/>
      <c r="CC230" s="205"/>
      <c r="CD230" s="205"/>
      <c r="CE230" s="206"/>
      <c r="CF230" s="204"/>
      <c r="CG230" s="205"/>
      <c r="CH230" s="205"/>
      <c r="CI230" s="205"/>
      <c r="CJ230" s="205"/>
      <c r="CK230" s="206"/>
      <c r="CL230" s="204"/>
      <c r="CM230" s="205"/>
      <c r="CN230" s="205"/>
      <c r="CO230" s="205"/>
      <c r="CP230" s="205"/>
      <c r="CQ230" s="206"/>
    </row>
    <row r="231" spans="1:95" hidden="1" x14ac:dyDescent="0.2">
      <c r="A231" s="217"/>
      <c r="B231" s="217"/>
      <c r="C231" s="217"/>
      <c r="D231" s="217"/>
      <c r="E231" s="217"/>
      <c r="F231" s="217"/>
      <c r="G231" s="217"/>
      <c r="H231" s="204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6"/>
      <c r="T231" s="204"/>
      <c r="U231" s="205"/>
      <c r="V231" s="205"/>
      <c r="W231" s="205"/>
      <c r="X231" s="205"/>
      <c r="Y231" s="205"/>
      <c r="Z231" s="205"/>
      <c r="AA231" s="205"/>
      <c r="AB231" s="206"/>
      <c r="AC231" s="204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6"/>
      <c r="AS231" s="201"/>
      <c r="AT231" s="202"/>
      <c r="AU231" s="202"/>
      <c r="AV231" s="202"/>
      <c r="AW231" s="202"/>
      <c r="AX231" s="202"/>
      <c r="AY231" s="202"/>
      <c r="AZ231" s="202"/>
      <c r="BA231" s="203"/>
      <c r="BB231" s="204"/>
      <c r="BC231" s="205"/>
      <c r="BD231" s="205"/>
      <c r="BE231" s="205"/>
      <c r="BF231" s="206"/>
      <c r="BG231" s="204"/>
      <c r="BH231" s="205"/>
      <c r="BI231" s="205"/>
      <c r="BJ231" s="205"/>
      <c r="BK231" s="206"/>
      <c r="BL231" s="204"/>
      <c r="BM231" s="205"/>
      <c r="BN231" s="205"/>
      <c r="BO231" s="205"/>
      <c r="BP231" s="206"/>
      <c r="BQ231" s="204"/>
      <c r="BR231" s="205"/>
      <c r="BS231" s="205"/>
      <c r="BT231" s="205"/>
      <c r="BU231" s="206"/>
      <c r="BV231" s="204"/>
      <c r="BW231" s="205"/>
      <c r="BX231" s="205"/>
      <c r="BY231" s="205"/>
      <c r="BZ231" s="206"/>
      <c r="CA231" s="204"/>
      <c r="CB231" s="205"/>
      <c r="CC231" s="205"/>
      <c r="CD231" s="205"/>
      <c r="CE231" s="206"/>
      <c r="CF231" s="204"/>
      <c r="CG231" s="205"/>
      <c r="CH231" s="205"/>
      <c r="CI231" s="205"/>
      <c r="CJ231" s="205"/>
      <c r="CK231" s="206"/>
      <c r="CL231" s="204"/>
      <c r="CM231" s="205"/>
      <c r="CN231" s="205"/>
      <c r="CO231" s="205"/>
      <c r="CP231" s="205"/>
      <c r="CQ231" s="206"/>
    </row>
    <row r="232" spans="1:95" ht="69.75" customHeight="1" x14ac:dyDescent="0.2">
      <c r="A232" s="217"/>
      <c r="B232" s="217"/>
      <c r="C232" s="217"/>
      <c r="D232" s="217"/>
      <c r="E232" s="217"/>
      <c r="F232" s="217"/>
      <c r="G232" s="217"/>
      <c r="H232" s="201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3"/>
      <c r="T232" s="201"/>
      <c r="U232" s="202"/>
      <c r="V232" s="202"/>
      <c r="W232" s="202"/>
      <c r="X232" s="202"/>
      <c r="Y232" s="202"/>
      <c r="Z232" s="202"/>
      <c r="AA232" s="202"/>
      <c r="AB232" s="203"/>
      <c r="AC232" s="201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3"/>
      <c r="AS232" s="145" t="s">
        <v>50</v>
      </c>
      <c r="AT232" s="146"/>
      <c r="AU232" s="146"/>
      <c r="AV232" s="146"/>
      <c r="AW232" s="147"/>
      <c r="AX232" s="145" t="s">
        <v>51</v>
      </c>
      <c r="AY232" s="146"/>
      <c r="AZ232" s="146"/>
      <c r="BA232" s="147"/>
      <c r="BB232" s="201"/>
      <c r="BC232" s="202"/>
      <c r="BD232" s="202"/>
      <c r="BE232" s="202"/>
      <c r="BF232" s="203"/>
      <c r="BG232" s="201"/>
      <c r="BH232" s="202"/>
      <c r="BI232" s="202"/>
      <c r="BJ232" s="202"/>
      <c r="BK232" s="203"/>
      <c r="BL232" s="201"/>
      <c r="BM232" s="202"/>
      <c r="BN232" s="202"/>
      <c r="BO232" s="202"/>
      <c r="BP232" s="203"/>
      <c r="BQ232" s="201"/>
      <c r="BR232" s="202"/>
      <c r="BS232" s="202"/>
      <c r="BT232" s="202"/>
      <c r="BU232" s="203"/>
      <c r="BV232" s="201"/>
      <c r="BW232" s="202"/>
      <c r="BX232" s="202"/>
      <c r="BY232" s="202"/>
      <c r="BZ232" s="203"/>
      <c r="CA232" s="201"/>
      <c r="CB232" s="202"/>
      <c r="CC232" s="202"/>
      <c r="CD232" s="202"/>
      <c r="CE232" s="203"/>
      <c r="CF232" s="201"/>
      <c r="CG232" s="202"/>
      <c r="CH232" s="202"/>
      <c r="CI232" s="202"/>
      <c r="CJ232" s="202"/>
      <c r="CK232" s="203"/>
      <c r="CL232" s="201"/>
      <c r="CM232" s="202"/>
      <c r="CN232" s="202"/>
      <c r="CO232" s="202"/>
      <c r="CP232" s="202"/>
      <c r="CQ232" s="203"/>
    </row>
    <row r="233" spans="1:95" ht="15" customHeight="1" x14ac:dyDescent="0.2">
      <c r="A233" s="217" t="s">
        <v>27</v>
      </c>
      <c r="B233" s="217"/>
      <c r="C233" s="217"/>
      <c r="D233" s="217"/>
      <c r="E233" s="217"/>
      <c r="F233" s="217"/>
      <c r="G233" s="217"/>
      <c r="H233" s="145" t="s">
        <v>52</v>
      </c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7"/>
      <c r="T233" s="145" t="s">
        <v>53</v>
      </c>
      <c r="U233" s="146"/>
      <c r="V233" s="146"/>
      <c r="W233" s="146"/>
      <c r="X233" s="146"/>
      <c r="Y233" s="146"/>
      <c r="Z233" s="146"/>
      <c r="AA233" s="146"/>
      <c r="AB233" s="147"/>
      <c r="AC233" s="198" t="s">
        <v>54</v>
      </c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200"/>
      <c r="AS233" s="145" t="s">
        <v>55</v>
      </c>
      <c r="AT233" s="146"/>
      <c r="AU233" s="146"/>
      <c r="AV233" s="146"/>
      <c r="AW233" s="147"/>
      <c r="AX233" s="145" t="s">
        <v>56</v>
      </c>
      <c r="AY233" s="146"/>
      <c r="AZ233" s="146"/>
      <c r="BA233" s="147"/>
      <c r="BB233" s="217" t="s">
        <v>57</v>
      </c>
      <c r="BC233" s="217"/>
      <c r="BD233" s="217"/>
      <c r="BE233" s="217"/>
      <c r="BF233" s="217"/>
      <c r="BG233" s="217" t="s">
        <v>58</v>
      </c>
      <c r="BH233" s="217"/>
      <c r="BI233" s="217"/>
      <c r="BJ233" s="217"/>
      <c r="BK233" s="217"/>
      <c r="BL233" s="217" t="s">
        <v>59</v>
      </c>
      <c r="BM233" s="217"/>
      <c r="BN233" s="217"/>
      <c r="BO233" s="217"/>
      <c r="BP233" s="217"/>
      <c r="BQ233" s="217" t="s">
        <v>60</v>
      </c>
      <c r="BR233" s="217"/>
      <c r="BS233" s="217"/>
      <c r="BT233" s="217"/>
      <c r="BU233" s="217"/>
      <c r="BV233" s="217" t="s">
        <v>61</v>
      </c>
      <c r="BW233" s="217"/>
      <c r="BX233" s="217"/>
      <c r="BY233" s="217"/>
      <c r="BZ233" s="217"/>
      <c r="CA233" s="217" t="s">
        <v>86</v>
      </c>
      <c r="CB233" s="217"/>
      <c r="CC233" s="217"/>
      <c r="CD233" s="217"/>
      <c r="CE233" s="217"/>
      <c r="CF233" s="217" t="s">
        <v>87</v>
      </c>
      <c r="CG233" s="217"/>
      <c r="CH233" s="217"/>
      <c r="CI233" s="217"/>
      <c r="CJ233" s="217"/>
      <c r="CK233" s="217"/>
      <c r="CL233" s="217" t="s">
        <v>88</v>
      </c>
      <c r="CM233" s="217"/>
      <c r="CN233" s="217"/>
      <c r="CO233" s="217"/>
      <c r="CP233" s="217"/>
      <c r="CQ233" s="217"/>
    </row>
    <row r="234" spans="1:95" ht="42" customHeight="1" x14ac:dyDescent="0.2">
      <c r="A234" s="133" t="s">
        <v>324</v>
      </c>
      <c r="B234" s="154"/>
      <c r="C234" s="154"/>
      <c r="D234" s="154"/>
      <c r="E234" s="154"/>
      <c r="F234" s="154"/>
      <c r="G234" s="155"/>
      <c r="H234" s="136" t="s">
        <v>63</v>
      </c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8"/>
      <c r="T234" s="129" t="s">
        <v>64</v>
      </c>
      <c r="U234" s="130"/>
      <c r="V234" s="130"/>
      <c r="W234" s="130"/>
      <c r="X234" s="130"/>
      <c r="Y234" s="130"/>
      <c r="Z234" s="130"/>
      <c r="AA234" s="130"/>
      <c r="AB234" s="131"/>
      <c r="AC234" s="142" t="s">
        <v>135</v>
      </c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4"/>
      <c r="AS234" s="145" t="s">
        <v>90</v>
      </c>
      <c r="AT234" s="146"/>
      <c r="AU234" s="146"/>
      <c r="AV234" s="146"/>
      <c r="AW234" s="147"/>
      <c r="AX234" s="177" t="s">
        <v>91</v>
      </c>
      <c r="AY234" s="178"/>
      <c r="AZ234" s="178"/>
      <c r="BA234" s="179"/>
      <c r="BB234" s="129">
        <f>18+2</f>
        <v>20</v>
      </c>
      <c r="BC234" s="130"/>
      <c r="BD234" s="130"/>
      <c r="BE234" s="130"/>
      <c r="BF234" s="131"/>
      <c r="BG234" s="129">
        <v>14</v>
      </c>
      <c r="BH234" s="130"/>
      <c r="BI234" s="130"/>
      <c r="BJ234" s="130"/>
      <c r="BK234" s="131"/>
      <c r="BL234" s="129">
        <v>14</v>
      </c>
      <c r="BM234" s="130"/>
      <c r="BN234" s="130"/>
      <c r="BO234" s="130"/>
      <c r="BP234" s="131"/>
      <c r="BQ234" s="129"/>
      <c r="BR234" s="130"/>
      <c r="BS234" s="130"/>
      <c r="BT234" s="130"/>
      <c r="BU234" s="131"/>
      <c r="BV234" s="129"/>
      <c r="BW234" s="130"/>
      <c r="BX234" s="130"/>
      <c r="BY234" s="130"/>
      <c r="BZ234" s="131"/>
      <c r="CA234" s="129"/>
      <c r="CB234" s="130"/>
      <c r="CC234" s="130"/>
      <c r="CD234" s="130"/>
      <c r="CE234" s="131"/>
      <c r="CF234" s="132">
        <v>3</v>
      </c>
      <c r="CG234" s="132"/>
      <c r="CH234" s="132"/>
      <c r="CI234" s="132"/>
      <c r="CJ234" s="132"/>
      <c r="CK234" s="132"/>
      <c r="CL234" s="129"/>
      <c r="CM234" s="130"/>
      <c r="CN234" s="130"/>
      <c r="CO234" s="130"/>
      <c r="CP234" s="130"/>
      <c r="CQ234" s="131"/>
    </row>
    <row r="235" spans="1:95" ht="15" customHeight="1" x14ac:dyDescent="0.2"/>
    <row r="236" spans="1:95" ht="15" customHeight="1" x14ac:dyDescent="0.2">
      <c r="A236" s="161" t="s">
        <v>92</v>
      </c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</row>
    <row r="237" spans="1:95" ht="15" customHeight="1" x14ac:dyDescent="0.2">
      <c r="A237" s="246"/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46"/>
      <c r="BC237" s="246"/>
      <c r="BD237" s="246"/>
      <c r="BE237" s="246"/>
      <c r="BF237" s="246"/>
      <c r="BG237" s="246"/>
      <c r="BH237" s="246"/>
      <c r="BI237" s="246"/>
      <c r="BJ237" s="246"/>
      <c r="BK237" s="246"/>
      <c r="BL237" s="246"/>
      <c r="BM237" s="246"/>
      <c r="BN237" s="246"/>
      <c r="BO237" s="246"/>
      <c r="BP237" s="246"/>
      <c r="BQ237" s="246"/>
      <c r="BR237" s="246"/>
      <c r="BS237" s="246"/>
      <c r="BT237" s="246"/>
      <c r="BU237" s="246"/>
      <c r="BV237" s="246"/>
      <c r="BW237" s="246"/>
      <c r="BX237" s="246"/>
      <c r="BY237" s="246"/>
      <c r="BZ237" s="246"/>
      <c r="CA237" s="246"/>
      <c r="CB237" s="246"/>
      <c r="CC237" s="246"/>
      <c r="CD237" s="246"/>
      <c r="CE237" s="246"/>
    </row>
    <row r="238" spans="1:95" ht="15" customHeight="1" x14ac:dyDescent="0.2">
      <c r="A238" s="166" t="s">
        <v>93</v>
      </c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7"/>
      <c r="BQ238" s="167"/>
      <c r="BR238" s="167"/>
      <c r="BS238" s="167"/>
      <c r="BT238" s="167"/>
      <c r="BU238" s="167"/>
      <c r="BV238" s="167"/>
      <c r="BW238" s="167"/>
      <c r="BX238" s="167"/>
      <c r="BY238" s="167"/>
      <c r="BZ238" s="167"/>
      <c r="CA238" s="167"/>
      <c r="CB238" s="167"/>
      <c r="CC238" s="167"/>
      <c r="CD238" s="167"/>
      <c r="CE238" s="167"/>
      <c r="CF238" s="167"/>
      <c r="CG238" s="167"/>
      <c r="CH238" s="167"/>
      <c r="CI238" s="167"/>
      <c r="CJ238" s="167"/>
      <c r="CK238" s="167"/>
      <c r="CL238" s="167"/>
      <c r="CM238" s="167"/>
      <c r="CN238" s="167"/>
      <c r="CO238" s="167"/>
      <c r="CP238" s="167"/>
      <c r="CQ238" s="168"/>
    </row>
    <row r="239" spans="1:95" ht="15" customHeight="1" x14ac:dyDescent="0.2">
      <c r="A239" s="247" t="s">
        <v>94</v>
      </c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 t="s">
        <v>95</v>
      </c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 t="s">
        <v>96</v>
      </c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 t="s">
        <v>97</v>
      </c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2" t="s">
        <v>50</v>
      </c>
      <c r="AY239" s="242"/>
      <c r="AZ239" s="242"/>
      <c r="BA239" s="242"/>
      <c r="BB239" s="242"/>
      <c r="BC239" s="242"/>
      <c r="BD239" s="242"/>
      <c r="BE239" s="242"/>
      <c r="BF239" s="242"/>
      <c r="BG239" s="242"/>
      <c r="BH239" s="242"/>
      <c r="BI239" s="242"/>
      <c r="BJ239" s="242"/>
      <c r="BK239" s="242"/>
      <c r="BL239" s="242"/>
      <c r="BM239" s="242"/>
      <c r="BN239" s="242"/>
      <c r="BO239" s="242"/>
      <c r="BP239" s="242"/>
      <c r="BQ239" s="242"/>
      <c r="BR239" s="242"/>
      <c r="BS239" s="242"/>
      <c r="BT239" s="242"/>
      <c r="BU239" s="242"/>
      <c r="BV239" s="242"/>
      <c r="BW239" s="242"/>
      <c r="BX239" s="242"/>
      <c r="BY239" s="242"/>
      <c r="BZ239" s="242"/>
      <c r="CA239" s="242"/>
      <c r="CB239" s="242"/>
      <c r="CC239" s="242"/>
      <c r="CD239" s="242"/>
      <c r="CE239" s="242"/>
      <c r="CF239" s="242"/>
      <c r="CG239" s="242"/>
      <c r="CH239" s="242"/>
      <c r="CI239" s="242"/>
      <c r="CJ239" s="242"/>
      <c r="CK239" s="242"/>
      <c r="CL239" s="242"/>
      <c r="CM239" s="242"/>
      <c r="CN239" s="242"/>
      <c r="CO239" s="242"/>
      <c r="CP239" s="242"/>
      <c r="CQ239" s="242"/>
    </row>
    <row r="240" spans="1:95" ht="15" customHeight="1" x14ac:dyDescent="0.2">
      <c r="A240" s="242" t="s">
        <v>27</v>
      </c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 t="s">
        <v>52</v>
      </c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  <c r="Z240" s="242" t="s">
        <v>53</v>
      </c>
      <c r="AA240" s="242"/>
      <c r="AB240" s="242"/>
      <c r="AC240" s="242"/>
      <c r="AD240" s="242"/>
      <c r="AE240" s="242"/>
      <c r="AF240" s="242"/>
      <c r="AG240" s="242"/>
      <c r="AH240" s="242"/>
      <c r="AI240" s="242"/>
      <c r="AJ240" s="242"/>
      <c r="AK240" s="242"/>
      <c r="AL240" s="242" t="s">
        <v>54</v>
      </c>
      <c r="AM240" s="242"/>
      <c r="AN240" s="242"/>
      <c r="AO240" s="242"/>
      <c r="AP240" s="242"/>
      <c r="AQ240" s="242"/>
      <c r="AR240" s="242"/>
      <c r="AS240" s="242"/>
      <c r="AT240" s="242"/>
      <c r="AU240" s="242"/>
      <c r="AV240" s="242"/>
      <c r="AW240" s="242"/>
      <c r="AX240" s="242" t="s">
        <v>55</v>
      </c>
      <c r="AY240" s="242"/>
      <c r="AZ240" s="242"/>
      <c r="BA240" s="242"/>
      <c r="BB240" s="242"/>
      <c r="BC240" s="242"/>
      <c r="BD240" s="242"/>
      <c r="BE240" s="242"/>
      <c r="BF240" s="242"/>
      <c r="BG240" s="242"/>
      <c r="BH240" s="242"/>
      <c r="BI240" s="242"/>
      <c r="BJ240" s="242"/>
      <c r="BK240" s="242"/>
      <c r="BL240" s="242"/>
      <c r="BM240" s="242"/>
      <c r="BN240" s="242"/>
      <c r="BO240" s="242"/>
      <c r="BP240" s="242"/>
      <c r="BQ240" s="242"/>
      <c r="BR240" s="242"/>
      <c r="BS240" s="242"/>
      <c r="BT240" s="242"/>
      <c r="BU240" s="242"/>
      <c r="BV240" s="242"/>
      <c r="BW240" s="242"/>
      <c r="BX240" s="242"/>
      <c r="BY240" s="242"/>
      <c r="BZ240" s="242"/>
      <c r="CA240" s="242"/>
      <c r="CB240" s="242"/>
      <c r="CC240" s="242"/>
      <c r="CD240" s="242"/>
      <c r="CE240" s="242"/>
      <c r="CF240" s="242"/>
      <c r="CG240" s="242"/>
      <c r="CH240" s="242"/>
      <c r="CI240" s="242"/>
      <c r="CJ240" s="242"/>
      <c r="CK240" s="242"/>
      <c r="CL240" s="242"/>
      <c r="CM240" s="242"/>
      <c r="CN240" s="242"/>
      <c r="CO240" s="242"/>
      <c r="CP240" s="242"/>
      <c r="CQ240" s="242"/>
    </row>
    <row r="241" spans="1:95" ht="18.75" customHeight="1" x14ac:dyDescent="0.2">
      <c r="A241" s="217" t="s">
        <v>98</v>
      </c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 t="s">
        <v>99</v>
      </c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 t="s">
        <v>100</v>
      </c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 t="s">
        <v>101</v>
      </c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35" t="s">
        <v>102</v>
      </c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</row>
    <row r="242" spans="1:95" ht="39.75" customHeight="1" x14ac:dyDescent="0.2">
      <c r="A242" s="217" t="s">
        <v>103</v>
      </c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 t="s">
        <v>104</v>
      </c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 t="s">
        <v>105</v>
      </c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 t="s">
        <v>106</v>
      </c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35" t="s">
        <v>107</v>
      </c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</row>
    <row r="243" spans="1:95" ht="37.5" customHeight="1" x14ac:dyDescent="0.2">
      <c r="A243" s="217" t="s">
        <v>103</v>
      </c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 t="s">
        <v>104</v>
      </c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 t="s">
        <v>105</v>
      </c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 t="s">
        <v>108</v>
      </c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35" t="s">
        <v>109</v>
      </c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</row>
    <row r="244" spans="1:95" ht="37.5" customHeight="1" x14ac:dyDescent="0.2">
      <c r="A244" s="217" t="s">
        <v>103</v>
      </c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 t="s">
        <v>104</v>
      </c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 t="s">
        <v>339</v>
      </c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 t="s">
        <v>340</v>
      </c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35" t="s">
        <v>341</v>
      </c>
      <c r="AY244" s="235"/>
      <c r="AZ244" s="235"/>
      <c r="BA244" s="235"/>
      <c r="BB244" s="235"/>
      <c r="BC244" s="235"/>
      <c r="BD244" s="235"/>
      <c r="BE244" s="235"/>
      <c r="BF244" s="235"/>
      <c r="BG244" s="235"/>
      <c r="BH244" s="235"/>
      <c r="BI244" s="235"/>
      <c r="BJ244" s="235"/>
      <c r="BK244" s="235"/>
      <c r="BL244" s="235"/>
      <c r="BM244" s="235"/>
      <c r="BN244" s="235"/>
      <c r="BO244" s="235"/>
      <c r="BP244" s="235"/>
      <c r="BQ244" s="235"/>
      <c r="BR244" s="235"/>
      <c r="BS244" s="235"/>
      <c r="BT244" s="235"/>
      <c r="BU244" s="235"/>
      <c r="BV244" s="235"/>
      <c r="BW244" s="235"/>
      <c r="BX244" s="235"/>
      <c r="BY244" s="235"/>
      <c r="BZ244" s="235"/>
      <c r="CA244" s="235"/>
      <c r="CB244" s="235"/>
      <c r="CC244" s="235"/>
      <c r="CD244" s="235"/>
      <c r="CE244" s="235"/>
      <c r="CF244" s="235"/>
      <c r="CG244" s="235"/>
      <c r="CH244" s="235"/>
      <c r="CI244" s="235"/>
      <c r="CJ244" s="235"/>
      <c r="CK244" s="235"/>
      <c r="CL244" s="235"/>
      <c r="CM244" s="235"/>
      <c r="CN244" s="235"/>
      <c r="CO244" s="235"/>
      <c r="CP244" s="235"/>
      <c r="CQ244" s="235"/>
    </row>
    <row r="245" spans="1:95" ht="15" customHeight="1" x14ac:dyDescent="0.2"/>
    <row r="246" spans="1:95" ht="16.5" customHeight="1" x14ac:dyDescent="0.2">
      <c r="A246" s="161" t="s">
        <v>110</v>
      </c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</row>
    <row r="247" spans="1:95" ht="21" customHeight="1" x14ac:dyDescent="0.2">
      <c r="A247" s="243" t="s">
        <v>111</v>
      </c>
      <c r="B247" s="243"/>
      <c r="C247" s="243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  <c r="AE247" s="243"/>
      <c r="AF247" s="243"/>
      <c r="AG247" s="243"/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  <c r="BI247" s="243"/>
      <c r="BJ247" s="243"/>
      <c r="BK247" s="243"/>
      <c r="BL247" s="243"/>
      <c r="BM247" s="243"/>
      <c r="BN247" s="243"/>
      <c r="BO247" s="243"/>
      <c r="BP247" s="243"/>
      <c r="BQ247" s="243"/>
      <c r="BR247" s="243"/>
      <c r="BS247" s="243"/>
      <c r="BT247" s="243"/>
      <c r="BU247" s="243"/>
      <c r="BV247" s="243"/>
      <c r="BW247" s="243"/>
      <c r="BX247" s="243"/>
      <c r="BY247" s="243"/>
      <c r="BZ247" s="243"/>
      <c r="CA247" s="243"/>
      <c r="CB247" s="243"/>
      <c r="CC247" s="243"/>
      <c r="CD247" s="243"/>
      <c r="CE247" s="243"/>
      <c r="CF247" s="243"/>
      <c r="CG247" s="243"/>
      <c r="CH247" s="243"/>
      <c r="CI247" s="243"/>
      <c r="CJ247" s="243"/>
      <c r="CK247" s="243"/>
      <c r="CL247" s="243"/>
      <c r="CM247" s="243"/>
      <c r="CN247" s="243"/>
      <c r="CO247" s="243"/>
      <c r="CP247" s="243"/>
      <c r="CQ247" s="243"/>
    </row>
    <row r="248" spans="1:95" ht="97.5" customHeight="1" x14ac:dyDescent="0.2">
      <c r="A248" s="244" t="s">
        <v>112</v>
      </c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</row>
    <row r="249" spans="1:95" x14ac:dyDescent="0.2">
      <c r="A249" s="245" t="s">
        <v>113</v>
      </c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</row>
    <row r="250" spans="1:95" ht="6" customHeight="1" x14ac:dyDescent="0.2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</row>
    <row r="251" spans="1:95" ht="18" customHeight="1" x14ac:dyDescent="0.2">
      <c r="A251" s="161" t="s">
        <v>114</v>
      </c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</row>
    <row r="252" spans="1:95" ht="9.75" customHeight="1" x14ac:dyDescent="0.2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</row>
    <row r="253" spans="1:95" ht="15" customHeight="1" x14ac:dyDescent="0.2">
      <c r="A253" s="166" t="s">
        <v>115</v>
      </c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8"/>
      <c r="Y253" s="166" t="s">
        <v>116</v>
      </c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8"/>
      <c r="BM253" s="166" t="s">
        <v>117</v>
      </c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7"/>
      <c r="CC253" s="167"/>
      <c r="CD253" s="167"/>
      <c r="CE253" s="167"/>
      <c r="CF253" s="167"/>
      <c r="CG253" s="167"/>
      <c r="CH253" s="167"/>
      <c r="CI253" s="167"/>
      <c r="CJ253" s="167"/>
      <c r="CK253" s="167"/>
      <c r="CL253" s="167"/>
      <c r="CM253" s="167"/>
      <c r="CN253" s="167"/>
      <c r="CO253" s="167"/>
      <c r="CP253" s="167"/>
      <c r="CQ253" s="168"/>
    </row>
    <row r="254" spans="1:95" ht="15" customHeight="1" x14ac:dyDescent="0.2">
      <c r="A254" s="242" t="s">
        <v>27</v>
      </c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166" t="s">
        <v>52</v>
      </c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8"/>
      <c r="BM254" s="242" t="s">
        <v>53</v>
      </c>
      <c r="BN254" s="242"/>
      <c r="BO254" s="242"/>
      <c r="BP254" s="242"/>
      <c r="BQ254" s="242"/>
      <c r="BR254" s="242"/>
      <c r="BS254" s="242"/>
      <c r="BT254" s="242"/>
      <c r="BU254" s="242"/>
      <c r="BV254" s="242"/>
      <c r="BW254" s="242"/>
      <c r="BX254" s="242"/>
      <c r="BY254" s="242"/>
      <c r="BZ254" s="242"/>
      <c r="CA254" s="242"/>
      <c r="CB254" s="242"/>
      <c r="CC254" s="242"/>
      <c r="CD254" s="242"/>
      <c r="CE254" s="242"/>
      <c r="CF254" s="242"/>
      <c r="CG254" s="242"/>
      <c r="CH254" s="242"/>
      <c r="CI254" s="242"/>
      <c r="CJ254" s="242"/>
      <c r="CK254" s="242"/>
      <c r="CL254" s="242"/>
      <c r="CM254" s="242"/>
      <c r="CN254" s="242"/>
      <c r="CO254" s="242"/>
      <c r="CP254" s="242"/>
      <c r="CQ254" s="242"/>
    </row>
    <row r="255" spans="1:95" ht="55.5" customHeight="1" x14ac:dyDescent="0.2">
      <c r="A255" s="235" t="s">
        <v>343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6" t="s">
        <v>119</v>
      </c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5" t="s">
        <v>120</v>
      </c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</row>
    <row r="256" spans="1:95" ht="75" customHeight="1" x14ac:dyDescent="0.2">
      <c r="A256" s="169" t="s">
        <v>344</v>
      </c>
      <c r="B256" s="170"/>
      <c r="C256" s="170"/>
      <c r="D256" s="170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1"/>
      <c r="Y256" s="239" t="s">
        <v>122</v>
      </c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0"/>
      <c r="AX256" s="240"/>
      <c r="AY256" s="240"/>
      <c r="AZ256" s="240"/>
      <c r="BA256" s="240"/>
      <c r="BB256" s="240"/>
      <c r="BC256" s="240"/>
      <c r="BD256" s="240"/>
      <c r="BE256" s="240"/>
      <c r="BF256" s="240"/>
      <c r="BG256" s="240"/>
      <c r="BH256" s="240"/>
      <c r="BI256" s="240"/>
      <c r="BJ256" s="240"/>
      <c r="BK256" s="240"/>
      <c r="BL256" s="241"/>
      <c r="BM256" s="235" t="s">
        <v>123</v>
      </c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</row>
    <row r="257" spans="1:95" ht="31.5" customHeight="1" x14ac:dyDescent="0.2">
      <c r="A257" s="235" t="s">
        <v>124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6" t="s">
        <v>122</v>
      </c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5" t="s">
        <v>125</v>
      </c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</row>
    <row r="258" spans="1:95" ht="15" customHeight="1" x14ac:dyDescent="0.2">
      <c r="A258" s="237" t="s">
        <v>126</v>
      </c>
      <c r="B258" s="237"/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</row>
    <row r="259" spans="1:95" ht="27.75" customHeight="1" x14ac:dyDescent="0.2">
      <c r="A259" s="176" t="s">
        <v>127</v>
      </c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  <c r="AZ259" s="176"/>
      <c r="BA259" s="176"/>
      <c r="BB259" s="176"/>
      <c r="BC259" s="176"/>
      <c r="BD259" s="176"/>
      <c r="BE259" s="176"/>
      <c r="BF259" s="176"/>
      <c r="BG259" s="176"/>
      <c r="BH259" s="176"/>
      <c r="BI259" s="176"/>
      <c r="BJ259" s="176"/>
      <c r="BK259" s="176"/>
      <c r="BL259" s="176"/>
      <c r="BM259" s="176"/>
      <c r="BN259" s="176"/>
      <c r="BO259" s="176"/>
      <c r="BP259" s="176"/>
      <c r="BQ259" s="176"/>
      <c r="BR259" s="176"/>
      <c r="BS259" s="176"/>
      <c r="BT259" s="176"/>
      <c r="BU259" s="176"/>
      <c r="BV259" s="176"/>
      <c r="BW259" s="176"/>
      <c r="BX259" s="176"/>
      <c r="BY259" s="176"/>
      <c r="BZ259" s="176"/>
      <c r="CA259" s="176"/>
      <c r="CB259" s="176"/>
      <c r="CC259" s="176"/>
      <c r="CD259" s="176"/>
      <c r="CE259" s="176"/>
      <c r="CF259" s="176"/>
      <c r="CG259" s="176"/>
      <c r="CH259" s="176"/>
      <c r="CI259" s="176"/>
      <c r="CJ259" s="176"/>
      <c r="CK259" s="176"/>
      <c r="CL259" s="176"/>
      <c r="CM259" s="176"/>
      <c r="CN259" s="176"/>
      <c r="CO259" s="176"/>
      <c r="CP259" s="176"/>
      <c r="CQ259" s="176"/>
    </row>
    <row r="260" spans="1:95" ht="15" customHeight="1" x14ac:dyDescent="0.2">
      <c r="A260" s="238" t="s">
        <v>128</v>
      </c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</row>
    <row r="261" spans="1:95" ht="29.25" customHeight="1" x14ac:dyDescent="0.2">
      <c r="A261" s="176" t="s">
        <v>129</v>
      </c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  <c r="AZ261" s="176"/>
      <c r="BA261" s="176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6"/>
      <c r="BM261" s="176"/>
      <c r="BN261" s="176"/>
      <c r="BO261" s="176"/>
      <c r="BP261" s="176"/>
      <c r="BQ261" s="176"/>
      <c r="BR261" s="176"/>
      <c r="BS261" s="176"/>
      <c r="BT261" s="176"/>
      <c r="BU261" s="176"/>
      <c r="BV261" s="176"/>
      <c r="BW261" s="176"/>
      <c r="BX261" s="176"/>
      <c r="BY261" s="176"/>
      <c r="BZ261" s="176"/>
      <c r="CA261" s="176"/>
      <c r="CB261" s="176"/>
      <c r="CC261" s="176"/>
      <c r="CD261" s="176"/>
      <c r="CE261" s="176"/>
      <c r="CF261" s="176"/>
      <c r="CG261" s="176"/>
      <c r="CH261" s="176"/>
      <c r="CI261" s="176"/>
      <c r="CJ261" s="176"/>
      <c r="CK261" s="176"/>
      <c r="CL261" s="176"/>
      <c r="CM261" s="176"/>
      <c r="CN261" s="176"/>
      <c r="CO261" s="176"/>
      <c r="CP261" s="176"/>
      <c r="CQ261" s="176"/>
    </row>
    <row r="262" spans="1:95" ht="21" customHeight="1" x14ac:dyDescent="0.2">
      <c r="A262" s="172" t="s">
        <v>136</v>
      </c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</row>
    <row r="263" spans="1:95" ht="15" hidden="1" customHeight="1" x14ac:dyDescent="0.2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</row>
    <row r="264" spans="1:95" x14ac:dyDescent="0.2">
      <c r="A264" s="220" t="s">
        <v>26</v>
      </c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34"/>
      <c r="AQ264" s="234"/>
      <c r="AR264" s="234"/>
      <c r="AS264" s="234"/>
      <c r="AT264" s="234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</row>
    <row r="265" spans="1:95" ht="12" customHeight="1" thickBot="1" x14ac:dyDescent="0.25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  <c r="BI265" s="220"/>
      <c r="BJ265" s="220"/>
      <c r="BK265" s="220"/>
      <c r="BL265" s="220"/>
      <c r="BM265" s="220"/>
      <c r="BN265" s="220"/>
      <c r="BO265" s="220"/>
      <c r="BP265" s="220"/>
      <c r="BQ265" s="220"/>
      <c r="BR265" s="220"/>
      <c r="BS265" s="220"/>
      <c r="BT265" s="220"/>
      <c r="BU265" s="220"/>
      <c r="BV265" s="220"/>
      <c r="BW265" s="220"/>
      <c r="BX265" s="220"/>
      <c r="BY265" s="220"/>
      <c r="BZ265" s="220"/>
      <c r="CA265" s="220"/>
      <c r="CB265" s="220"/>
      <c r="CC265" s="220"/>
      <c r="CD265" s="220"/>
      <c r="CE265" s="220"/>
    </row>
    <row r="266" spans="1:95" x14ac:dyDescent="0.2">
      <c r="A266" s="161" t="s">
        <v>137</v>
      </c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221" t="s">
        <v>29</v>
      </c>
      <c r="BH266" s="221"/>
      <c r="BI266" s="221"/>
      <c r="BJ266" s="221"/>
      <c r="BK266" s="221"/>
      <c r="BL266" s="221"/>
      <c r="BM266" s="221"/>
      <c r="BN266" s="221"/>
      <c r="BO266" s="221"/>
      <c r="BP266" s="221"/>
      <c r="BQ266" s="221"/>
      <c r="BR266" s="221"/>
      <c r="BS266" s="221"/>
      <c r="BT266" s="221"/>
      <c r="BU266" s="221"/>
      <c r="BV266" s="221"/>
      <c r="BW266" s="221"/>
      <c r="BX266" s="221"/>
      <c r="BY266" s="221"/>
      <c r="BZ266" s="221"/>
      <c r="CA266" s="221"/>
      <c r="CB266" s="221"/>
      <c r="CC266" s="221"/>
      <c r="CD266" s="221"/>
      <c r="CE266" s="222"/>
      <c r="CF266" s="254"/>
      <c r="CG266" s="255"/>
      <c r="CH266" s="255"/>
      <c r="CI266" s="255"/>
      <c r="CJ266" s="255"/>
      <c r="CK266" s="255"/>
      <c r="CL266" s="255"/>
      <c r="CM266" s="255"/>
      <c r="CN266" s="255"/>
      <c r="CO266" s="255"/>
      <c r="CP266" s="255"/>
      <c r="CQ266" s="256"/>
    </row>
    <row r="267" spans="1:95" x14ac:dyDescent="0.2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221"/>
      <c r="BH267" s="221"/>
      <c r="BI267" s="221"/>
      <c r="BJ267" s="221"/>
      <c r="BK267" s="221"/>
      <c r="BL267" s="221"/>
      <c r="BM267" s="221"/>
      <c r="BN267" s="221"/>
      <c r="BO267" s="221"/>
      <c r="BP267" s="221"/>
      <c r="BQ267" s="221"/>
      <c r="BR267" s="221"/>
      <c r="BS267" s="221"/>
      <c r="BT267" s="221"/>
      <c r="BU267" s="221"/>
      <c r="BV267" s="221"/>
      <c r="BW267" s="221"/>
      <c r="BX267" s="221"/>
      <c r="BY267" s="221"/>
      <c r="BZ267" s="221"/>
      <c r="CA267" s="221"/>
      <c r="CB267" s="221"/>
      <c r="CC267" s="221"/>
      <c r="CD267" s="221"/>
      <c r="CE267" s="222"/>
      <c r="CF267" s="257"/>
      <c r="CG267" s="221"/>
      <c r="CH267" s="221"/>
      <c r="CI267" s="221"/>
      <c r="CJ267" s="221"/>
      <c r="CK267" s="221"/>
      <c r="CL267" s="221"/>
      <c r="CM267" s="221"/>
      <c r="CN267" s="221"/>
      <c r="CO267" s="221"/>
      <c r="CP267" s="221"/>
      <c r="CQ267" s="222"/>
    </row>
    <row r="268" spans="1:95" ht="15.75" thickBot="1" x14ac:dyDescent="0.25">
      <c r="A268" s="232" t="s">
        <v>138</v>
      </c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2"/>
      <c r="AY268" s="232"/>
      <c r="AZ268" s="232"/>
      <c r="BA268" s="232"/>
      <c r="BB268" s="232"/>
      <c r="BC268" s="232"/>
      <c r="BD268" s="232"/>
      <c r="BE268" s="232"/>
      <c r="BF268" s="232"/>
      <c r="BG268" s="221"/>
      <c r="BH268" s="221"/>
      <c r="BI268" s="221"/>
      <c r="BJ268" s="221"/>
      <c r="BK268" s="221"/>
      <c r="BL268" s="221"/>
      <c r="BM268" s="221"/>
      <c r="BN268" s="221"/>
      <c r="BO268" s="221"/>
      <c r="BP268" s="221"/>
      <c r="BQ268" s="221"/>
      <c r="BR268" s="221"/>
      <c r="BS268" s="221"/>
      <c r="BT268" s="221"/>
      <c r="BU268" s="221"/>
      <c r="BV268" s="221"/>
      <c r="BW268" s="221"/>
      <c r="BX268" s="221"/>
      <c r="BY268" s="221"/>
      <c r="BZ268" s="221"/>
      <c r="CA268" s="221"/>
      <c r="CB268" s="221"/>
      <c r="CC268" s="221"/>
      <c r="CD268" s="221"/>
      <c r="CE268" s="222"/>
      <c r="CF268" s="258"/>
      <c r="CG268" s="259"/>
      <c r="CH268" s="259"/>
      <c r="CI268" s="259"/>
      <c r="CJ268" s="259"/>
      <c r="CK268" s="259"/>
      <c r="CL268" s="259"/>
      <c r="CM268" s="259"/>
      <c r="CN268" s="259"/>
      <c r="CO268" s="259"/>
      <c r="CP268" s="259"/>
      <c r="CQ268" s="260"/>
    </row>
    <row r="269" spans="1:95" x14ac:dyDescent="0.2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</row>
    <row r="270" spans="1:95" hidden="1" x14ac:dyDescent="0.2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</row>
    <row r="271" spans="1:95" x14ac:dyDescent="0.2">
      <c r="A271" s="161" t="s">
        <v>139</v>
      </c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</row>
    <row r="272" spans="1:95" ht="18" x14ac:dyDescent="0.2">
      <c r="A272" s="161" t="s">
        <v>140</v>
      </c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</row>
    <row r="273" spans="1:95" x14ac:dyDescent="0.2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</row>
    <row r="274" spans="1:95" ht="66.75" customHeight="1" x14ac:dyDescent="0.2">
      <c r="A274" s="198" t="s">
        <v>36</v>
      </c>
      <c r="B274" s="199"/>
      <c r="C274" s="199"/>
      <c r="D274" s="199"/>
      <c r="E274" s="199"/>
      <c r="F274" s="199"/>
      <c r="G274" s="200"/>
      <c r="H274" s="145" t="s">
        <v>141</v>
      </c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7"/>
      <c r="T274" s="145" t="s">
        <v>142</v>
      </c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7"/>
      <c r="AF274" s="145" t="s">
        <v>143</v>
      </c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7"/>
      <c r="BN274" s="145" t="s">
        <v>144</v>
      </c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7"/>
      <c r="CF274" s="145" t="s">
        <v>145</v>
      </c>
      <c r="CG274" s="146"/>
      <c r="CH274" s="146"/>
      <c r="CI274" s="146"/>
      <c r="CJ274" s="146"/>
      <c r="CK274" s="146"/>
      <c r="CL274" s="146"/>
      <c r="CM274" s="146"/>
      <c r="CN274" s="146"/>
      <c r="CO274" s="146"/>
      <c r="CP274" s="146"/>
      <c r="CQ274" s="147"/>
    </row>
    <row r="275" spans="1:95" x14ac:dyDescent="0.2">
      <c r="A275" s="204"/>
      <c r="B275" s="205"/>
      <c r="C275" s="205"/>
      <c r="D275" s="205"/>
      <c r="E275" s="205"/>
      <c r="F275" s="205"/>
      <c r="G275" s="206"/>
      <c r="H275" s="198" t="s">
        <v>42</v>
      </c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200"/>
      <c r="T275" s="198" t="s">
        <v>42</v>
      </c>
      <c r="U275" s="199"/>
      <c r="V275" s="199"/>
      <c r="W275" s="199"/>
      <c r="X275" s="199"/>
      <c r="Y275" s="199"/>
      <c r="Z275" s="199"/>
      <c r="AA275" s="199"/>
      <c r="AB275" s="199"/>
      <c r="AC275" s="199"/>
      <c r="AD275" s="199"/>
      <c r="AE275" s="200"/>
      <c r="AF275" s="198" t="s">
        <v>42</v>
      </c>
      <c r="AG275" s="199"/>
      <c r="AH275" s="199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200"/>
      <c r="AZ275" s="198" t="s">
        <v>43</v>
      </c>
      <c r="BA275" s="199"/>
      <c r="BB275" s="199"/>
      <c r="BC275" s="199"/>
      <c r="BD275" s="199"/>
      <c r="BE275" s="199"/>
      <c r="BF275" s="199"/>
      <c r="BG275" s="199"/>
      <c r="BH275" s="199"/>
      <c r="BI275" s="199"/>
      <c r="BJ275" s="199"/>
      <c r="BK275" s="199"/>
      <c r="BL275" s="199"/>
      <c r="BM275" s="200"/>
      <c r="BN275" s="207" t="s">
        <v>6</v>
      </c>
      <c r="BO275" s="208"/>
      <c r="BP275" s="170" t="s">
        <v>12</v>
      </c>
      <c r="BQ275" s="170"/>
      <c r="BR275" s="218" t="s">
        <v>44</v>
      </c>
      <c r="BS275" s="219"/>
      <c r="BT275" s="207" t="s">
        <v>6</v>
      </c>
      <c r="BU275" s="208"/>
      <c r="BV275" s="170" t="s">
        <v>6</v>
      </c>
      <c r="BW275" s="170"/>
      <c r="BX275" s="218" t="s">
        <v>44</v>
      </c>
      <c r="BY275" s="219"/>
      <c r="BZ275" s="207" t="s">
        <v>6</v>
      </c>
      <c r="CA275" s="208"/>
      <c r="CB275" s="170" t="s">
        <v>207</v>
      </c>
      <c r="CC275" s="170"/>
      <c r="CD275" s="218" t="s">
        <v>44</v>
      </c>
      <c r="CE275" s="219"/>
      <c r="CF275" s="198" t="s">
        <v>45</v>
      </c>
      <c r="CG275" s="199"/>
      <c r="CH275" s="199"/>
      <c r="CI275" s="199"/>
      <c r="CJ275" s="199"/>
      <c r="CK275" s="200"/>
      <c r="CL275" s="198" t="s">
        <v>46</v>
      </c>
      <c r="CM275" s="199"/>
      <c r="CN275" s="199"/>
      <c r="CO275" s="199"/>
      <c r="CP275" s="199"/>
      <c r="CQ275" s="200"/>
    </row>
    <row r="276" spans="1:95" ht="6" customHeight="1" x14ac:dyDescent="0.2">
      <c r="A276" s="204"/>
      <c r="B276" s="205"/>
      <c r="C276" s="205"/>
      <c r="D276" s="205"/>
      <c r="E276" s="205"/>
      <c r="F276" s="205"/>
      <c r="G276" s="206"/>
      <c r="H276" s="204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6"/>
      <c r="T276" s="204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6"/>
      <c r="AF276" s="204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6"/>
      <c r="AZ276" s="201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3"/>
      <c r="BN276" s="204" t="s">
        <v>47</v>
      </c>
      <c r="BO276" s="205"/>
      <c r="BP276" s="205"/>
      <c r="BQ276" s="205"/>
      <c r="BR276" s="205"/>
      <c r="BS276" s="206"/>
      <c r="BT276" s="204" t="s">
        <v>48</v>
      </c>
      <c r="BU276" s="205"/>
      <c r="BV276" s="205"/>
      <c r="BW276" s="205"/>
      <c r="BX276" s="205"/>
      <c r="BY276" s="206"/>
      <c r="BZ276" s="204" t="s">
        <v>49</v>
      </c>
      <c r="CA276" s="205"/>
      <c r="CB276" s="205"/>
      <c r="CC276" s="205"/>
      <c r="CD276" s="205"/>
      <c r="CE276" s="206"/>
      <c r="CF276" s="204"/>
      <c r="CG276" s="205"/>
      <c r="CH276" s="205"/>
      <c r="CI276" s="205"/>
      <c r="CJ276" s="205"/>
      <c r="CK276" s="206"/>
      <c r="CL276" s="204"/>
      <c r="CM276" s="205"/>
      <c r="CN276" s="205"/>
      <c r="CO276" s="205"/>
      <c r="CP276" s="205"/>
      <c r="CQ276" s="206"/>
    </row>
    <row r="277" spans="1:95" x14ac:dyDescent="0.2">
      <c r="A277" s="204"/>
      <c r="B277" s="205"/>
      <c r="C277" s="205"/>
      <c r="D277" s="205"/>
      <c r="E277" s="205"/>
      <c r="F277" s="205"/>
      <c r="G277" s="206"/>
      <c r="H277" s="204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6"/>
      <c r="T277" s="204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6"/>
      <c r="AF277" s="204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6"/>
      <c r="AZ277" s="198" t="s">
        <v>50</v>
      </c>
      <c r="BA277" s="199"/>
      <c r="BB277" s="199"/>
      <c r="BC277" s="199"/>
      <c r="BD277" s="199"/>
      <c r="BE277" s="199"/>
      <c r="BF277" s="200"/>
      <c r="BG277" s="198" t="s">
        <v>51</v>
      </c>
      <c r="BH277" s="199"/>
      <c r="BI277" s="199"/>
      <c r="BJ277" s="199"/>
      <c r="BK277" s="199"/>
      <c r="BL277" s="199"/>
      <c r="BM277" s="200"/>
      <c r="BN277" s="204"/>
      <c r="BO277" s="205"/>
      <c r="BP277" s="205"/>
      <c r="BQ277" s="205"/>
      <c r="BR277" s="205"/>
      <c r="BS277" s="206"/>
      <c r="BT277" s="204"/>
      <c r="BU277" s="205"/>
      <c r="BV277" s="205"/>
      <c r="BW277" s="205"/>
      <c r="BX277" s="205"/>
      <c r="BY277" s="206"/>
      <c r="BZ277" s="204"/>
      <c r="CA277" s="205"/>
      <c r="CB277" s="205"/>
      <c r="CC277" s="205"/>
      <c r="CD277" s="205"/>
      <c r="CE277" s="206"/>
      <c r="CF277" s="204"/>
      <c r="CG277" s="205"/>
      <c r="CH277" s="205"/>
      <c r="CI277" s="205"/>
      <c r="CJ277" s="205"/>
      <c r="CK277" s="206"/>
      <c r="CL277" s="204"/>
      <c r="CM277" s="205"/>
      <c r="CN277" s="205"/>
      <c r="CO277" s="205"/>
      <c r="CP277" s="205"/>
      <c r="CQ277" s="206"/>
    </row>
    <row r="278" spans="1:95" ht="17.25" customHeight="1" x14ac:dyDescent="0.2">
      <c r="A278" s="201"/>
      <c r="B278" s="202"/>
      <c r="C278" s="202"/>
      <c r="D278" s="202"/>
      <c r="E278" s="202"/>
      <c r="F278" s="202"/>
      <c r="G278" s="203"/>
      <c r="H278" s="201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3"/>
      <c r="T278" s="201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3"/>
      <c r="AF278" s="201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3"/>
      <c r="AZ278" s="201"/>
      <c r="BA278" s="202"/>
      <c r="BB278" s="202"/>
      <c r="BC278" s="202"/>
      <c r="BD278" s="202"/>
      <c r="BE278" s="202"/>
      <c r="BF278" s="203"/>
      <c r="BG278" s="201"/>
      <c r="BH278" s="202"/>
      <c r="BI278" s="202"/>
      <c r="BJ278" s="202"/>
      <c r="BK278" s="202"/>
      <c r="BL278" s="202"/>
      <c r="BM278" s="203"/>
      <c r="BN278" s="201"/>
      <c r="BO278" s="202"/>
      <c r="BP278" s="202"/>
      <c r="BQ278" s="202"/>
      <c r="BR278" s="202"/>
      <c r="BS278" s="203"/>
      <c r="BT278" s="201"/>
      <c r="BU278" s="202"/>
      <c r="BV278" s="202"/>
      <c r="BW278" s="202"/>
      <c r="BX278" s="202"/>
      <c r="BY278" s="203"/>
      <c r="BZ278" s="201"/>
      <c r="CA278" s="202"/>
      <c r="CB278" s="202"/>
      <c r="CC278" s="202"/>
      <c r="CD278" s="202"/>
      <c r="CE278" s="203"/>
      <c r="CF278" s="201"/>
      <c r="CG278" s="202"/>
      <c r="CH278" s="202"/>
      <c r="CI278" s="202"/>
      <c r="CJ278" s="202"/>
      <c r="CK278" s="203"/>
      <c r="CL278" s="201"/>
      <c r="CM278" s="202"/>
      <c r="CN278" s="202"/>
      <c r="CO278" s="202"/>
      <c r="CP278" s="202"/>
      <c r="CQ278" s="203"/>
    </row>
    <row r="279" spans="1:95" x14ac:dyDescent="0.2">
      <c r="A279" s="145" t="s">
        <v>27</v>
      </c>
      <c r="B279" s="146"/>
      <c r="C279" s="146"/>
      <c r="D279" s="146"/>
      <c r="E279" s="146"/>
      <c r="F279" s="146"/>
      <c r="G279" s="147"/>
      <c r="H279" s="145" t="s">
        <v>52</v>
      </c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7"/>
      <c r="T279" s="145" t="s">
        <v>53</v>
      </c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7"/>
      <c r="AF279" s="145" t="s">
        <v>54</v>
      </c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7"/>
      <c r="AZ279" s="145" t="s">
        <v>55</v>
      </c>
      <c r="BA279" s="146"/>
      <c r="BB279" s="146"/>
      <c r="BC279" s="146"/>
      <c r="BD279" s="146"/>
      <c r="BE279" s="146"/>
      <c r="BF279" s="147"/>
      <c r="BG279" s="145" t="s">
        <v>56</v>
      </c>
      <c r="BH279" s="146"/>
      <c r="BI279" s="146"/>
      <c r="BJ279" s="146"/>
      <c r="BK279" s="146"/>
      <c r="BL279" s="146"/>
      <c r="BM279" s="147"/>
      <c r="BN279" s="145" t="s">
        <v>57</v>
      </c>
      <c r="BO279" s="146"/>
      <c r="BP279" s="146"/>
      <c r="BQ279" s="146"/>
      <c r="BR279" s="146"/>
      <c r="BS279" s="147"/>
      <c r="BT279" s="145" t="s">
        <v>58</v>
      </c>
      <c r="BU279" s="146"/>
      <c r="BV279" s="146"/>
      <c r="BW279" s="146"/>
      <c r="BX279" s="146"/>
      <c r="BY279" s="147"/>
      <c r="BZ279" s="145" t="s">
        <v>59</v>
      </c>
      <c r="CA279" s="146"/>
      <c r="CB279" s="146"/>
      <c r="CC279" s="146"/>
      <c r="CD279" s="146"/>
      <c r="CE279" s="147"/>
      <c r="CF279" s="145" t="s">
        <v>60</v>
      </c>
      <c r="CG279" s="146"/>
      <c r="CH279" s="146"/>
      <c r="CI279" s="146"/>
      <c r="CJ279" s="146"/>
      <c r="CK279" s="147"/>
      <c r="CL279" s="145" t="s">
        <v>61</v>
      </c>
      <c r="CM279" s="146"/>
      <c r="CN279" s="146"/>
      <c r="CO279" s="146"/>
      <c r="CP279" s="146"/>
      <c r="CQ279" s="147"/>
    </row>
    <row r="280" spans="1:95" hidden="1" x14ac:dyDescent="0.2">
      <c r="A280" s="180"/>
      <c r="B280" s="181"/>
      <c r="C280" s="181"/>
      <c r="D280" s="181"/>
      <c r="E280" s="181"/>
      <c r="F280" s="181"/>
      <c r="G280" s="182"/>
      <c r="H280" s="186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8"/>
      <c r="T280" s="186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8"/>
      <c r="AF280" s="74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8"/>
      <c r="AZ280" s="198"/>
      <c r="BA280" s="199"/>
      <c r="BB280" s="199"/>
      <c r="BC280" s="199"/>
      <c r="BD280" s="199"/>
      <c r="BE280" s="199"/>
      <c r="BF280" s="200"/>
      <c r="BG280" s="198"/>
      <c r="BH280" s="199"/>
      <c r="BI280" s="199"/>
      <c r="BJ280" s="199"/>
      <c r="BK280" s="199"/>
      <c r="BL280" s="199"/>
      <c r="BM280" s="200"/>
      <c r="BN280" s="129"/>
      <c r="BO280" s="130"/>
      <c r="BP280" s="130"/>
      <c r="BQ280" s="130"/>
      <c r="BR280" s="130"/>
      <c r="BS280" s="131"/>
      <c r="BT280" s="129"/>
      <c r="BU280" s="130"/>
      <c r="BV280" s="130"/>
      <c r="BW280" s="130"/>
      <c r="BX280" s="130"/>
      <c r="BY280" s="131"/>
      <c r="BZ280" s="129"/>
      <c r="CA280" s="130"/>
      <c r="CB280" s="130"/>
      <c r="CC280" s="130"/>
      <c r="CD280" s="130"/>
      <c r="CE280" s="131"/>
      <c r="CF280" s="129"/>
      <c r="CG280" s="130"/>
      <c r="CH280" s="130"/>
      <c r="CI280" s="130"/>
      <c r="CJ280" s="130"/>
      <c r="CK280" s="131"/>
      <c r="CL280" s="75"/>
      <c r="CM280" s="76"/>
      <c r="CN280" s="76"/>
      <c r="CO280" s="76"/>
      <c r="CP280" s="76"/>
      <c r="CQ280" s="77"/>
    </row>
    <row r="281" spans="1:95" hidden="1" x14ac:dyDescent="0.2">
      <c r="A281" s="183"/>
      <c r="B281" s="184"/>
      <c r="C281" s="184"/>
      <c r="D281" s="184"/>
      <c r="E281" s="184"/>
      <c r="F281" s="184"/>
      <c r="G281" s="185"/>
      <c r="H281" s="189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1"/>
      <c r="T281" s="189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1"/>
      <c r="AF281" s="78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1"/>
      <c r="AZ281" s="201"/>
      <c r="BA281" s="202"/>
      <c r="BB281" s="202"/>
      <c r="BC281" s="202"/>
      <c r="BD281" s="202"/>
      <c r="BE281" s="202"/>
      <c r="BF281" s="203"/>
      <c r="BG281" s="201"/>
      <c r="BH281" s="202"/>
      <c r="BI281" s="202"/>
      <c r="BJ281" s="202"/>
      <c r="BK281" s="202"/>
      <c r="BL281" s="202"/>
      <c r="BM281" s="203"/>
      <c r="BN281" s="129"/>
      <c r="BO281" s="130"/>
      <c r="BP281" s="130"/>
      <c r="BQ281" s="130"/>
      <c r="BR281" s="130"/>
      <c r="BS281" s="131"/>
      <c r="BT281" s="129"/>
      <c r="BU281" s="130"/>
      <c r="BV281" s="130"/>
      <c r="BW281" s="130"/>
      <c r="BX281" s="130"/>
      <c r="BY281" s="131"/>
      <c r="BZ281" s="129"/>
      <c r="CA281" s="130"/>
      <c r="CB281" s="130"/>
      <c r="CC281" s="130"/>
      <c r="CD281" s="130"/>
      <c r="CE281" s="131"/>
      <c r="CF281" s="78"/>
      <c r="CG281" s="79"/>
      <c r="CH281" s="79"/>
      <c r="CI281" s="79"/>
      <c r="CJ281" s="79"/>
      <c r="CK281" s="80"/>
      <c r="CL281" s="78"/>
      <c r="CM281" s="79"/>
      <c r="CN281" s="79"/>
      <c r="CO281" s="79"/>
      <c r="CP281" s="79"/>
      <c r="CQ281" s="80"/>
    </row>
    <row r="282" spans="1:95" x14ac:dyDescent="0.2">
      <c r="A282" s="177"/>
      <c r="B282" s="178"/>
      <c r="C282" s="178"/>
      <c r="D282" s="178"/>
      <c r="E282" s="178"/>
      <c r="F282" s="178"/>
      <c r="G282" s="179"/>
      <c r="H282" s="129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1"/>
      <c r="T282" s="129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1"/>
      <c r="AF282" s="129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1"/>
      <c r="AZ282" s="145"/>
      <c r="BA282" s="146"/>
      <c r="BB282" s="146"/>
      <c r="BC282" s="146"/>
      <c r="BD282" s="146"/>
      <c r="BE282" s="146"/>
      <c r="BF282" s="147"/>
      <c r="BG282" s="145"/>
      <c r="BH282" s="146"/>
      <c r="BI282" s="146"/>
      <c r="BJ282" s="146"/>
      <c r="BK282" s="146"/>
      <c r="BL282" s="146"/>
      <c r="BM282" s="147"/>
      <c r="BN282" s="129"/>
      <c r="BO282" s="130"/>
      <c r="BP282" s="130"/>
      <c r="BQ282" s="130"/>
      <c r="BR282" s="130"/>
      <c r="BS282" s="131"/>
      <c r="BT282" s="129"/>
      <c r="BU282" s="130"/>
      <c r="BV282" s="130"/>
      <c r="BW282" s="130"/>
      <c r="BX282" s="130"/>
      <c r="BY282" s="131"/>
      <c r="BZ282" s="129"/>
      <c r="CA282" s="130"/>
      <c r="CB282" s="130"/>
      <c r="CC282" s="130"/>
      <c r="CD282" s="130"/>
      <c r="CE282" s="131"/>
      <c r="CF282" s="129"/>
      <c r="CG282" s="130"/>
      <c r="CH282" s="130"/>
      <c r="CI282" s="130"/>
      <c r="CJ282" s="130"/>
      <c r="CK282" s="131"/>
      <c r="CL282" s="129"/>
      <c r="CM282" s="130"/>
      <c r="CN282" s="130"/>
      <c r="CO282" s="130"/>
      <c r="CP282" s="130"/>
      <c r="CQ282" s="131"/>
    </row>
    <row r="283" spans="1:95" ht="9" customHeight="1" x14ac:dyDescent="0.2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2"/>
      <c r="AU283" s="232"/>
      <c r="AV283" s="232"/>
      <c r="AW283" s="232"/>
      <c r="AX283" s="232"/>
      <c r="AY283" s="232"/>
      <c r="AZ283" s="232"/>
      <c r="BA283" s="232"/>
      <c r="BB283" s="232"/>
      <c r="BC283" s="232"/>
      <c r="BD283" s="232"/>
      <c r="BE283" s="232"/>
      <c r="BF283" s="232"/>
      <c r="BG283" s="232"/>
      <c r="BH283" s="232"/>
      <c r="BI283" s="232"/>
      <c r="BJ283" s="232"/>
      <c r="BK283" s="232"/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2"/>
      <c r="BW283" s="232"/>
      <c r="BX283" s="232"/>
      <c r="BY283" s="232"/>
      <c r="BZ283" s="232"/>
      <c r="CA283" s="232"/>
      <c r="CB283" s="232"/>
      <c r="CC283" s="232"/>
      <c r="CD283" s="232"/>
      <c r="CE283" s="232"/>
    </row>
    <row r="284" spans="1:95" x14ac:dyDescent="0.2">
      <c r="A284" s="161" t="s">
        <v>146</v>
      </c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</row>
    <row r="285" spans="1:95" ht="7.5" customHeight="1" x14ac:dyDescent="0.2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3"/>
      <c r="AE285" s="173"/>
      <c r="AF285" s="173"/>
      <c r="AG285" s="173"/>
      <c r="AH285" s="173"/>
      <c r="AI285" s="173"/>
      <c r="AJ285" s="173"/>
      <c r="AK285" s="173"/>
      <c r="AL285" s="173"/>
      <c r="AM285" s="173"/>
      <c r="AN285" s="173"/>
      <c r="AO285" s="173"/>
      <c r="AP285" s="173"/>
      <c r="AQ285" s="173"/>
      <c r="AR285" s="173"/>
      <c r="AS285" s="173"/>
      <c r="AT285" s="173"/>
      <c r="AU285" s="173"/>
      <c r="AV285" s="173"/>
      <c r="AW285" s="173"/>
      <c r="AX285" s="173"/>
      <c r="AY285" s="173"/>
      <c r="AZ285" s="173"/>
      <c r="BA285" s="173"/>
      <c r="BB285" s="173"/>
      <c r="BC285" s="173"/>
      <c r="BD285" s="173"/>
      <c r="BE285" s="173"/>
      <c r="BF285" s="173"/>
      <c r="BG285" s="173"/>
      <c r="BH285" s="173"/>
      <c r="BI285" s="173"/>
      <c r="BJ285" s="173"/>
      <c r="BK285" s="173"/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</row>
    <row r="286" spans="1:95" ht="63.75" customHeight="1" x14ac:dyDescent="0.2">
      <c r="A286" s="198" t="s">
        <v>36</v>
      </c>
      <c r="B286" s="199"/>
      <c r="C286" s="199"/>
      <c r="D286" s="199"/>
      <c r="E286" s="199"/>
      <c r="F286" s="199"/>
      <c r="G286" s="200"/>
      <c r="H286" s="145" t="s">
        <v>141</v>
      </c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7"/>
      <c r="T286" s="145" t="s">
        <v>142</v>
      </c>
      <c r="U286" s="146"/>
      <c r="V286" s="146"/>
      <c r="W286" s="146"/>
      <c r="X286" s="146"/>
      <c r="Y286" s="146"/>
      <c r="Z286" s="146"/>
      <c r="AA286" s="146"/>
      <c r="AB286" s="147"/>
      <c r="AC286" s="145" t="s">
        <v>147</v>
      </c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7"/>
      <c r="BB286" s="145" t="s">
        <v>148</v>
      </c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7"/>
      <c r="BQ286" s="145" t="s">
        <v>289</v>
      </c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7"/>
      <c r="CF286" s="145" t="s">
        <v>290</v>
      </c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7"/>
    </row>
    <row r="287" spans="1:95" x14ac:dyDescent="0.2">
      <c r="A287" s="204"/>
      <c r="B287" s="205"/>
      <c r="C287" s="205"/>
      <c r="D287" s="205"/>
      <c r="E287" s="205"/>
      <c r="F287" s="205"/>
      <c r="G287" s="206"/>
      <c r="H287" s="198" t="s">
        <v>42</v>
      </c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200"/>
      <c r="T287" s="198" t="s">
        <v>42</v>
      </c>
      <c r="U287" s="199"/>
      <c r="V287" s="199"/>
      <c r="W287" s="199"/>
      <c r="X287" s="199"/>
      <c r="Y287" s="199"/>
      <c r="Z287" s="199"/>
      <c r="AA287" s="199"/>
      <c r="AB287" s="200"/>
      <c r="AC287" s="198" t="s">
        <v>149</v>
      </c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200"/>
      <c r="AS287" s="145" t="s">
        <v>82</v>
      </c>
      <c r="AT287" s="146"/>
      <c r="AU287" s="146"/>
      <c r="AV287" s="146"/>
      <c r="AW287" s="146"/>
      <c r="AX287" s="146"/>
      <c r="AY287" s="146"/>
      <c r="AZ287" s="146"/>
      <c r="BA287" s="147"/>
      <c r="BB287" s="207" t="s">
        <v>6</v>
      </c>
      <c r="BC287" s="208"/>
      <c r="BD287" s="170" t="s">
        <v>12</v>
      </c>
      <c r="BE287" s="170"/>
      <c r="BF287" s="96"/>
      <c r="BG287" s="207" t="s">
        <v>6</v>
      </c>
      <c r="BH287" s="208"/>
      <c r="BI287" s="170" t="s">
        <v>6</v>
      </c>
      <c r="BJ287" s="170"/>
      <c r="BK287" s="96"/>
      <c r="BL287" s="207" t="s">
        <v>6</v>
      </c>
      <c r="BM287" s="208"/>
      <c r="BN287" s="170" t="s">
        <v>207</v>
      </c>
      <c r="BO287" s="170"/>
      <c r="BP287" s="96"/>
      <c r="BQ287" s="207" t="s">
        <v>6</v>
      </c>
      <c r="BR287" s="208"/>
      <c r="BS287" s="170" t="s">
        <v>12</v>
      </c>
      <c r="BT287" s="170"/>
      <c r="BU287" s="96"/>
      <c r="BV287" s="207" t="s">
        <v>6</v>
      </c>
      <c r="BW287" s="208"/>
      <c r="BX287" s="170" t="s">
        <v>6</v>
      </c>
      <c r="BY287" s="170"/>
      <c r="BZ287" s="96"/>
      <c r="CA287" s="207" t="s">
        <v>6</v>
      </c>
      <c r="CB287" s="208"/>
      <c r="CC287" s="170" t="s">
        <v>207</v>
      </c>
      <c r="CD287" s="170"/>
      <c r="CE287" s="96"/>
      <c r="CF287" s="198" t="s">
        <v>45</v>
      </c>
      <c r="CG287" s="199"/>
      <c r="CH287" s="199"/>
      <c r="CI287" s="199"/>
      <c r="CJ287" s="199"/>
      <c r="CK287" s="200"/>
      <c r="CL287" s="198" t="s">
        <v>46</v>
      </c>
      <c r="CM287" s="199"/>
      <c r="CN287" s="199"/>
      <c r="CO287" s="199"/>
      <c r="CP287" s="199"/>
      <c r="CQ287" s="200"/>
    </row>
    <row r="288" spans="1:95" x14ac:dyDescent="0.2">
      <c r="A288" s="204"/>
      <c r="B288" s="205"/>
      <c r="C288" s="205"/>
      <c r="D288" s="205"/>
      <c r="E288" s="205"/>
      <c r="F288" s="205"/>
      <c r="G288" s="206"/>
      <c r="H288" s="204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6"/>
      <c r="T288" s="204"/>
      <c r="U288" s="205"/>
      <c r="V288" s="205"/>
      <c r="W288" s="205"/>
      <c r="X288" s="205"/>
      <c r="Y288" s="205"/>
      <c r="Z288" s="205"/>
      <c r="AA288" s="205"/>
      <c r="AB288" s="206"/>
      <c r="AC288" s="204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6"/>
      <c r="AS288" s="198" t="s">
        <v>50</v>
      </c>
      <c r="AT288" s="199"/>
      <c r="AU288" s="199"/>
      <c r="AV288" s="199"/>
      <c r="AW288" s="200"/>
      <c r="AX288" s="198" t="s">
        <v>51</v>
      </c>
      <c r="AY288" s="199"/>
      <c r="AZ288" s="199"/>
      <c r="BA288" s="200"/>
      <c r="BB288" s="204" t="s">
        <v>83</v>
      </c>
      <c r="BC288" s="205"/>
      <c r="BD288" s="205"/>
      <c r="BE288" s="205"/>
      <c r="BF288" s="206"/>
      <c r="BG288" s="204" t="s">
        <v>84</v>
      </c>
      <c r="BH288" s="205"/>
      <c r="BI288" s="205"/>
      <c r="BJ288" s="205"/>
      <c r="BK288" s="206"/>
      <c r="BL288" s="204" t="s">
        <v>85</v>
      </c>
      <c r="BM288" s="205"/>
      <c r="BN288" s="205"/>
      <c r="BO288" s="205"/>
      <c r="BP288" s="206"/>
      <c r="BQ288" s="204" t="s">
        <v>83</v>
      </c>
      <c r="BR288" s="205"/>
      <c r="BS288" s="205"/>
      <c r="BT288" s="205"/>
      <c r="BU288" s="206"/>
      <c r="BV288" s="204" t="s">
        <v>84</v>
      </c>
      <c r="BW288" s="205"/>
      <c r="BX288" s="205"/>
      <c r="BY288" s="205"/>
      <c r="BZ288" s="206"/>
      <c r="CA288" s="204" t="s">
        <v>85</v>
      </c>
      <c r="CB288" s="205"/>
      <c r="CC288" s="205"/>
      <c r="CD288" s="205"/>
      <c r="CE288" s="206"/>
      <c r="CF288" s="204"/>
      <c r="CG288" s="205"/>
      <c r="CH288" s="205"/>
      <c r="CI288" s="205"/>
      <c r="CJ288" s="205"/>
      <c r="CK288" s="206"/>
      <c r="CL288" s="204"/>
      <c r="CM288" s="205"/>
      <c r="CN288" s="205"/>
      <c r="CO288" s="205"/>
      <c r="CP288" s="205"/>
      <c r="CQ288" s="206"/>
    </row>
    <row r="289" spans="1:95" x14ac:dyDescent="0.2">
      <c r="A289" s="204"/>
      <c r="B289" s="205"/>
      <c r="C289" s="205"/>
      <c r="D289" s="205"/>
      <c r="E289" s="205"/>
      <c r="F289" s="205"/>
      <c r="G289" s="206"/>
      <c r="H289" s="204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6"/>
      <c r="T289" s="204"/>
      <c r="U289" s="205"/>
      <c r="V289" s="205"/>
      <c r="W289" s="205"/>
      <c r="X289" s="205"/>
      <c r="Y289" s="205"/>
      <c r="Z289" s="205"/>
      <c r="AA289" s="205"/>
      <c r="AB289" s="206"/>
      <c r="AC289" s="204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6"/>
      <c r="AS289" s="204"/>
      <c r="AT289" s="205"/>
      <c r="AU289" s="205"/>
      <c r="AV289" s="205"/>
      <c r="AW289" s="206"/>
      <c r="AX289" s="204"/>
      <c r="AY289" s="205"/>
      <c r="AZ289" s="205"/>
      <c r="BA289" s="206"/>
      <c r="BB289" s="204"/>
      <c r="BC289" s="205"/>
      <c r="BD289" s="205"/>
      <c r="BE289" s="205"/>
      <c r="BF289" s="206"/>
      <c r="BG289" s="204"/>
      <c r="BH289" s="205"/>
      <c r="BI289" s="205"/>
      <c r="BJ289" s="205"/>
      <c r="BK289" s="206"/>
      <c r="BL289" s="204"/>
      <c r="BM289" s="205"/>
      <c r="BN289" s="205"/>
      <c r="BO289" s="205"/>
      <c r="BP289" s="206"/>
      <c r="BQ289" s="204"/>
      <c r="BR289" s="205"/>
      <c r="BS289" s="205"/>
      <c r="BT289" s="205"/>
      <c r="BU289" s="206"/>
      <c r="BV289" s="204"/>
      <c r="BW289" s="205"/>
      <c r="BX289" s="205"/>
      <c r="BY289" s="205"/>
      <c r="BZ289" s="206"/>
      <c r="CA289" s="204"/>
      <c r="CB289" s="205"/>
      <c r="CC289" s="205"/>
      <c r="CD289" s="205"/>
      <c r="CE289" s="206"/>
      <c r="CF289" s="204"/>
      <c r="CG289" s="205"/>
      <c r="CH289" s="205"/>
      <c r="CI289" s="205"/>
      <c r="CJ289" s="205"/>
      <c r="CK289" s="206"/>
      <c r="CL289" s="204"/>
      <c r="CM289" s="205"/>
      <c r="CN289" s="205"/>
      <c r="CO289" s="205"/>
      <c r="CP289" s="205"/>
      <c r="CQ289" s="206"/>
    </row>
    <row r="290" spans="1:95" ht="44.25" customHeight="1" x14ac:dyDescent="0.2">
      <c r="A290" s="201"/>
      <c r="B290" s="202"/>
      <c r="C290" s="202"/>
      <c r="D290" s="202"/>
      <c r="E290" s="202"/>
      <c r="F290" s="202"/>
      <c r="G290" s="203"/>
      <c r="H290" s="201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3"/>
      <c r="T290" s="201"/>
      <c r="U290" s="202"/>
      <c r="V290" s="202"/>
      <c r="W290" s="202"/>
      <c r="X290" s="202"/>
      <c r="Y290" s="202"/>
      <c r="Z290" s="202"/>
      <c r="AA290" s="202"/>
      <c r="AB290" s="203"/>
      <c r="AC290" s="201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3"/>
      <c r="AS290" s="201"/>
      <c r="AT290" s="202"/>
      <c r="AU290" s="202"/>
      <c r="AV290" s="202"/>
      <c r="AW290" s="203"/>
      <c r="AX290" s="201"/>
      <c r="AY290" s="202"/>
      <c r="AZ290" s="202"/>
      <c r="BA290" s="203"/>
      <c r="BB290" s="201"/>
      <c r="BC290" s="202"/>
      <c r="BD290" s="202"/>
      <c r="BE290" s="202"/>
      <c r="BF290" s="203"/>
      <c r="BG290" s="201"/>
      <c r="BH290" s="202"/>
      <c r="BI290" s="202"/>
      <c r="BJ290" s="202"/>
      <c r="BK290" s="203"/>
      <c r="BL290" s="201"/>
      <c r="BM290" s="202"/>
      <c r="BN290" s="202"/>
      <c r="BO290" s="202"/>
      <c r="BP290" s="203"/>
      <c r="BQ290" s="201"/>
      <c r="BR290" s="202"/>
      <c r="BS290" s="202"/>
      <c r="BT290" s="202"/>
      <c r="BU290" s="203"/>
      <c r="BV290" s="201"/>
      <c r="BW290" s="202"/>
      <c r="BX290" s="202"/>
      <c r="BY290" s="202"/>
      <c r="BZ290" s="203"/>
      <c r="CA290" s="201"/>
      <c r="CB290" s="202"/>
      <c r="CC290" s="202"/>
      <c r="CD290" s="202"/>
      <c r="CE290" s="203"/>
      <c r="CF290" s="201"/>
      <c r="CG290" s="202"/>
      <c r="CH290" s="202"/>
      <c r="CI290" s="202"/>
      <c r="CJ290" s="202"/>
      <c r="CK290" s="203"/>
      <c r="CL290" s="201"/>
      <c r="CM290" s="202"/>
      <c r="CN290" s="202"/>
      <c r="CO290" s="202"/>
      <c r="CP290" s="202"/>
      <c r="CQ290" s="203"/>
    </row>
    <row r="291" spans="1:95" x14ac:dyDescent="0.2">
      <c r="A291" s="145" t="s">
        <v>27</v>
      </c>
      <c r="B291" s="146"/>
      <c r="C291" s="146"/>
      <c r="D291" s="146"/>
      <c r="E291" s="146"/>
      <c r="F291" s="146"/>
      <c r="G291" s="147"/>
      <c r="H291" s="145" t="s">
        <v>52</v>
      </c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7"/>
      <c r="T291" s="145" t="s">
        <v>53</v>
      </c>
      <c r="U291" s="146"/>
      <c r="V291" s="146"/>
      <c r="W291" s="146"/>
      <c r="X291" s="146"/>
      <c r="Y291" s="146"/>
      <c r="Z291" s="146"/>
      <c r="AA291" s="146"/>
      <c r="AB291" s="147"/>
      <c r="AC291" s="145" t="s">
        <v>54</v>
      </c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7"/>
      <c r="AS291" s="145" t="s">
        <v>55</v>
      </c>
      <c r="AT291" s="146"/>
      <c r="AU291" s="146"/>
      <c r="AV291" s="146"/>
      <c r="AW291" s="147"/>
      <c r="AX291" s="145" t="s">
        <v>56</v>
      </c>
      <c r="AY291" s="146"/>
      <c r="AZ291" s="146"/>
      <c r="BA291" s="147"/>
      <c r="BB291" s="145" t="s">
        <v>57</v>
      </c>
      <c r="BC291" s="146"/>
      <c r="BD291" s="146"/>
      <c r="BE291" s="146"/>
      <c r="BF291" s="147"/>
      <c r="BG291" s="145" t="s">
        <v>58</v>
      </c>
      <c r="BH291" s="146"/>
      <c r="BI291" s="146"/>
      <c r="BJ291" s="146"/>
      <c r="BK291" s="147"/>
      <c r="BL291" s="145" t="s">
        <v>59</v>
      </c>
      <c r="BM291" s="146"/>
      <c r="BN291" s="146"/>
      <c r="BO291" s="146"/>
      <c r="BP291" s="147"/>
      <c r="BQ291" s="145" t="s">
        <v>60</v>
      </c>
      <c r="BR291" s="146"/>
      <c r="BS291" s="146"/>
      <c r="BT291" s="146"/>
      <c r="BU291" s="147"/>
      <c r="BV291" s="145" t="s">
        <v>61</v>
      </c>
      <c r="BW291" s="146"/>
      <c r="BX291" s="146"/>
      <c r="BY291" s="146"/>
      <c r="BZ291" s="147"/>
      <c r="CA291" s="145" t="s">
        <v>86</v>
      </c>
      <c r="CB291" s="146"/>
      <c r="CC291" s="146"/>
      <c r="CD291" s="146"/>
      <c r="CE291" s="147"/>
      <c r="CF291" s="145" t="s">
        <v>87</v>
      </c>
      <c r="CG291" s="146"/>
      <c r="CH291" s="146"/>
      <c r="CI291" s="146"/>
      <c r="CJ291" s="146"/>
      <c r="CK291" s="147"/>
      <c r="CL291" s="145" t="s">
        <v>88</v>
      </c>
      <c r="CM291" s="146"/>
      <c r="CN291" s="146"/>
      <c r="CO291" s="146"/>
      <c r="CP291" s="146"/>
      <c r="CQ291" s="147"/>
    </row>
    <row r="292" spans="1:95" hidden="1" x14ac:dyDescent="0.2">
      <c r="A292" s="180"/>
      <c r="B292" s="181"/>
      <c r="C292" s="181"/>
      <c r="D292" s="181"/>
      <c r="E292" s="181"/>
      <c r="F292" s="181"/>
      <c r="G292" s="182"/>
      <c r="H292" s="186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8"/>
      <c r="T292" s="186"/>
      <c r="U292" s="187"/>
      <c r="V292" s="187"/>
      <c r="W292" s="187"/>
      <c r="X292" s="187"/>
      <c r="Y292" s="187"/>
      <c r="Z292" s="187"/>
      <c r="AA292" s="187"/>
      <c r="AB292" s="188"/>
      <c r="AC292" s="192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93"/>
      <c r="AQ292" s="193"/>
      <c r="AR292" s="194"/>
      <c r="AS292" s="198"/>
      <c r="AT292" s="199"/>
      <c r="AU292" s="199"/>
      <c r="AV292" s="199"/>
      <c r="AW292" s="200"/>
      <c r="AX292" s="180"/>
      <c r="AY292" s="181"/>
      <c r="AZ292" s="181"/>
      <c r="BA292" s="182"/>
      <c r="BB292" s="186"/>
      <c r="BC292" s="187"/>
      <c r="BD292" s="187"/>
      <c r="BE292" s="187"/>
      <c r="BF292" s="188"/>
      <c r="BG292" s="180"/>
      <c r="BH292" s="181"/>
      <c r="BI292" s="181"/>
      <c r="BJ292" s="181"/>
      <c r="BK292" s="182"/>
      <c r="BL292" s="186"/>
      <c r="BM292" s="187"/>
      <c r="BN292" s="187"/>
      <c r="BO292" s="187"/>
      <c r="BP292" s="188"/>
      <c r="BQ292" s="209"/>
      <c r="BR292" s="210"/>
      <c r="BS292" s="210"/>
      <c r="BT292" s="210"/>
      <c r="BU292" s="211"/>
      <c r="BV292" s="186"/>
      <c r="BW292" s="187"/>
      <c r="BX292" s="187"/>
      <c r="BY292" s="187"/>
      <c r="BZ292" s="188"/>
      <c r="CA292" s="186"/>
      <c r="CB292" s="187"/>
      <c r="CC292" s="187"/>
      <c r="CD292" s="187"/>
      <c r="CE292" s="188"/>
      <c r="CF292" s="186"/>
      <c r="CG292" s="187"/>
      <c r="CH292" s="187"/>
      <c r="CI292" s="187"/>
      <c r="CJ292" s="187"/>
      <c r="CK292" s="188"/>
      <c r="CL292" s="186"/>
      <c r="CM292" s="187"/>
      <c r="CN292" s="187"/>
      <c r="CO292" s="187"/>
      <c r="CP292" s="187"/>
      <c r="CQ292" s="188"/>
    </row>
    <row r="293" spans="1:95" hidden="1" x14ac:dyDescent="0.2">
      <c r="A293" s="183"/>
      <c r="B293" s="184"/>
      <c r="C293" s="184"/>
      <c r="D293" s="184"/>
      <c r="E293" s="184"/>
      <c r="F293" s="184"/>
      <c r="G293" s="185"/>
      <c r="H293" s="189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1"/>
      <c r="T293" s="189"/>
      <c r="U293" s="190"/>
      <c r="V293" s="190"/>
      <c r="W293" s="190"/>
      <c r="X293" s="190"/>
      <c r="Y293" s="190"/>
      <c r="Z293" s="190"/>
      <c r="AA293" s="190"/>
      <c r="AB293" s="191"/>
      <c r="AC293" s="195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6"/>
      <c r="AR293" s="197"/>
      <c r="AS293" s="201"/>
      <c r="AT293" s="202"/>
      <c r="AU293" s="202"/>
      <c r="AV293" s="202"/>
      <c r="AW293" s="203"/>
      <c r="AX293" s="183"/>
      <c r="AY293" s="184"/>
      <c r="AZ293" s="184"/>
      <c r="BA293" s="185"/>
      <c r="BB293" s="189"/>
      <c r="BC293" s="190"/>
      <c r="BD293" s="190"/>
      <c r="BE293" s="190"/>
      <c r="BF293" s="191"/>
      <c r="BG293" s="183"/>
      <c r="BH293" s="184"/>
      <c r="BI293" s="184"/>
      <c r="BJ293" s="184"/>
      <c r="BK293" s="185"/>
      <c r="BL293" s="189"/>
      <c r="BM293" s="190"/>
      <c r="BN293" s="190"/>
      <c r="BO293" s="190"/>
      <c r="BP293" s="191"/>
      <c r="BQ293" s="212"/>
      <c r="BR293" s="213"/>
      <c r="BS293" s="213"/>
      <c r="BT293" s="213"/>
      <c r="BU293" s="214"/>
      <c r="BV293" s="189"/>
      <c r="BW293" s="190"/>
      <c r="BX293" s="190"/>
      <c r="BY293" s="190"/>
      <c r="BZ293" s="191"/>
      <c r="CA293" s="189"/>
      <c r="CB293" s="190"/>
      <c r="CC293" s="190"/>
      <c r="CD293" s="190"/>
      <c r="CE293" s="191"/>
      <c r="CF293" s="189"/>
      <c r="CG293" s="190"/>
      <c r="CH293" s="190"/>
      <c r="CI293" s="190"/>
      <c r="CJ293" s="190"/>
      <c r="CK293" s="191"/>
      <c r="CL293" s="189"/>
      <c r="CM293" s="190"/>
      <c r="CN293" s="190"/>
      <c r="CO293" s="190"/>
      <c r="CP293" s="190"/>
      <c r="CQ293" s="191"/>
    </row>
    <row r="294" spans="1:95" x14ac:dyDescent="0.2">
      <c r="A294" s="177"/>
      <c r="B294" s="178"/>
      <c r="C294" s="178"/>
      <c r="D294" s="178"/>
      <c r="E294" s="178"/>
      <c r="F294" s="178"/>
      <c r="G294" s="179"/>
      <c r="H294" s="129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1"/>
      <c r="T294" s="129"/>
      <c r="U294" s="130"/>
      <c r="V294" s="130"/>
      <c r="W294" s="130"/>
      <c r="X294" s="130"/>
      <c r="Y294" s="130"/>
      <c r="Z294" s="130"/>
      <c r="AA294" s="130"/>
      <c r="AB294" s="131"/>
      <c r="AC294" s="129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1"/>
      <c r="AS294" s="145"/>
      <c r="AT294" s="146"/>
      <c r="AU294" s="146"/>
      <c r="AV294" s="146"/>
      <c r="AW294" s="147"/>
      <c r="AX294" s="177"/>
      <c r="AY294" s="178"/>
      <c r="AZ294" s="178"/>
      <c r="BA294" s="179"/>
      <c r="BB294" s="129"/>
      <c r="BC294" s="130"/>
      <c r="BD294" s="130"/>
      <c r="BE294" s="130"/>
      <c r="BF294" s="131"/>
      <c r="BG294" s="129"/>
      <c r="BH294" s="130"/>
      <c r="BI294" s="130"/>
      <c r="BJ294" s="130"/>
      <c r="BK294" s="131"/>
      <c r="BL294" s="129"/>
      <c r="BM294" s="130"/>
      <c r="BN294" s="130"/>
      <c r="BO294" s="130"/>
      <c r="BP294" s="131"/>
      <c r="BQ294" s="129"/>
      <c r="BR294" s="130"/>
      <c r="BS294" s="130"/>
      <c r="BT294" s="130"/>
      <c r="BU294" s="131"/>
      <c r="BV294" s="129"/>
      <c r="BW294" s="130"/>
      <c r="BX294" s="130"/>
      <c r="BY294" s="130"/>
      <c r="BZ294" s="131"/>
      <c r="CA294" s="129"/>
      <c r="CB294" s="130"/>
      <c r="CC294" s="130"/>
      <c r="CD294" s="130"/>
      <c r="CE294" s="131"/>
      <c r="CF294" s="129"/>
      <c r="CG294" s="130"/>
      <c r="CH294" s="130"/>
      <c r="CI294" s="130"/>
      <c r="CJ294" s="130"/>
      <c r="CK294" s="131"/>
      <c r="CL294" s="129"/>
      <c r="CM294" s="130"/>
      <c r="CN294" s="130"/>
      <c r="CO294" s="130"/>
      <c r="CP294" s="130"/>
      <c r="CQ294" s="131"/>
    </row>
    <row r="295" spans="1:95" x14ac:dyDescent="0.2">
      <c r="A295" s="101"/>
      <c r="B295" s="101"/>
      <c r="C295" s="101"/>
      <c r="D295" s="101"/>
      <c r="E295" s="101"/>
      <c r="F295" s="101"/>
      <c r="G295" s="101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1"/>
      <c r="AT295" s="91"/>
      <c r="AU295" s="91"/>
      <c r="AV295" s="91"/>
      <c r="AW295" s="91"/>
      <c r="AX295" s="101"/>
      <c r="AY295" s="101"/>
      <c r="AZ295" s="101"/>
      <c r="BA295" s="101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</row>
    <row r="296" spans="1:95" ht="26.25" customHeight="1" x14ac:dyDescent="0.2">
      <c r="A296" s="174" t="s">
        <v>150</v>
      </c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  <c r="AF296" s="174"/>
      <c r="AG296" s="174"/>
      <c r="AH296" s="174"/>
      <c r="AI296" s="174"/>
      <c r="AJ296" s="174"/>
      <c r="AK296" s="174"/>
      <c r="AL296" s="174"/>
      <c r="AM296" s="174"/>
      <c r="AN296" s="174"/>
      <c r="AO296" s="174"/>
      <c r="AP296" s="174"/>
      <c r="AQ296" s="174"/>
      <c r="AR296" s="174"/>
      <c r="AS296" s="174"/>
      <c r="AT296" s="174"/>
      <c r="AU296" s="174"/>
      <c r="AV296" s="174"/>
      <c r="AW296" s="174"/>
      <c r="AX296" s="174"/>
      <c r="AY296" s="174"/>
      <c r="AZ296" s="174"/>
      <c r="BA296" s="174"/>
      <c r="BB296" s="174"/>
      <c r="BC296" s="174"/>
      <c r="BD296" s="174"/>
      <c r="BE296" s="174"/>
      <c r="BF296" s="174"/>
      <c r="BG296" s="174"/>
      <c r="BH296" s="174"/>
      <c r="BI296" s="174"/>
      <c r="BJ296" s="174"/>
      <c r="BK296" s="174"/>
      <c r="BL296" s="174"/>
      <c r="BM296" s="174"/>
      <c r="BN296" s="174"/>
      <c r="BO296" s="174"/>
      <c r="BP296" s="174"/>
      <c r="BQ296" s="174"/>
      <c r="BR296" s="174"/>
      <c r="BS296" s="174"/>
      <c r="BT296" s="174"/>
      <c r="BU296" s="174"/>
      <c r="BV296" s="174"/>
      <c r="BW296" s="174"/>
      <c r="BX296" s="174"/>
      <c r="BY296" s="174"/>
      <c r="BZ296" s="174"/>
      <c r="CA296" s="174"/>
      <c r="CB296" s="174"/>
      <c r="CC296" s="174"/>
      <c r="CD296" s="174"/>
      <c r="CE296" s="174"/>
      <c r="CF296" s="174"/>
      <c r="CG296" s="174"/>
      <c r="CH296" s="174"/>
      <c r="CI296" s="174"/>
      <c r="CJ296" s="174"/>
      <c r="CK296" s="174"/>
      <c r="CL296" s="174"/>
      <c r="CM296" s="174"/>
      <c r="CN296" s="174"/>
      <c r="CO296" s="174"/>
      <c r="CP296" s="174"/>
      <c r="CQ296" s="174"/>
    </row>
    <row r="297" spans="1:95" ht="18" customHeight="1" x14ac:dyDescent="0.2">
      <c r="A297" s="175" t="s">
        <v>151</v>
      </c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5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</row>
    <row r="298" spans="1:95" ht="27" customHeight="1" x14ac:dyDescent="0.2">
      <c r="A298" s="176" t="s">
        <v>152</v>
      </c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  <c r="AZ298" s="176"/>
      <c r="BA298" s="176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76"/>
      <c r="BM298" s="176"/>
      <c r="BN298" s="176"/>
      <c r="BO298" s="176"/>
      <c r="BP298" s="176"/>
      <c r="BQ298" s="176"/>
      <c r="BR298" s="176"/>
      <c r="BS298" s="176"/>
      <c r="BT298" s="176"/>
      <c r="BU298" s="176"/>
      <c r="BV298" s="176"/>
      <c r="BW298" s="176"/>
      <c r="BX298" s="176"/>
      <c r="BY298" s="176"/>
      <c r="BZ298" s="176"/>
      <c r="CA298" s="176"/>
      <c r="CB298" s="176"/>
      <c r="CC298" s="176"/>
      <c r="CD298" s="176"/>
      <c r="CE298" s="176"/>
      <c r="CF298" s="176"/>
      <c r="CG298" s="176"/>
      <c r="CH298" s="176"/>
      <c r="CI298" s="176"/>
      <c r="CJ298" s="176"/>
      <c r="CK298" s="176"/>
      <c r="CL298" s="176"/>
      <c r="CM298" s="176"/>
      <c r="CN298" s="176"/>
      <c r="CO298" s="176"/>
      <c r="CP298" s="176"/>
      <c r="CQ298" s="176"/>
    </row>
    <row r="299" spans="1:95" ht="3" customHeight="1" x14ac:dyDescent="0.2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  <c r="BZ299" s="159"/>
      <c r="CA299" s="159"/>
      <c r="CB299" s="159"/>
      <c r="CC299" s="159"/>
      <c r="CD299" s="159"/>
      <c r="CE299" s="159"/>
      <c r="CF299" s="89"/>
      <c r="CG299" s="89"/>
      <c r="CH299" s="89"/>
      <c r="CI299" s="89"/>
      <c r="CJ299" s="89"/>
      <c r="CK299" s="89"/>
      <c r="CL299" s="89"/>
      <c r="CM299" s="89"/>
      <c r="CN299" s="89"/>
      <c r="CO299" s="89"/>
      <c r="CP299" s="89"/>
      <c r="CQ299" s="89"/>
    </row>
    <row r="300" spans="1:95" ht="18" x14ac:dyDescent="0.2">
      <c r="A300" s="172" t="s">
        <v>153</v>
      </c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2"/>
      <c r="BW300" s="172"/>
      <c r="BX300" s="172"/>
      <c r="BY300" s="172"/>
      <c r="BZ300" s="172"/>
      <c r="CA300" s="172"/>
      <c r="CB300" s="172"/>
      <c r="CC300" s="172"/>
      <c r="CD300" s="172"/>
      <c r="CE300" s="172"/>
    </row>
    <row r="301" spans="1:95" ht="6.75" customHeight="1" x14ac:dyDescent="0.2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59"/>
      <c r="BN301" s="159"/>
      <c r="BO301" s="159"/>
      <c r="BP301" s="159"/>
      <c r="BQ301" s="159"/>
      <c r="BR301" s="159"/>
      <c r="BS301" s="159"/>
      <c r="BT301" s="159"/>
      <c r="BU301" s="159"/>
      <c r="BV301" s="159"/>
      <c r="BW301" s="159"/>
      <c r="BX301" s="159"/>
      <c r="BY301" s="159"/>
      <c r="BZ301" s="159"/>
      <c r="CA301" s="159"/>
      <c r="CB301" s="159"/>
      <c r="CC301" s="159"/>
      <c r="CD301" s="159"/>
      <c r="CE301" s="159"/>
    </row>
    <row r="302" spans="1:95" x14ac:dyDescent="0.2">
      <c r="A302" s="159" t="s">
        <v>154</v>
      </c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  <c r="BZ302" s="159"/>
      <c r="CA302" s="159"/>
      <c r="CB302" s="159"/>
      <c r="CC302" s="159"/>
      <c r="CD302" s="159"/>
      <c r="CE302" s="159"/>
    </row>
    <row r="303" spans="1:95" x14ac:dyDescent="0.2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</row>
    <row r="304" spans="1:95" ht="30" customHeight="1" x14ac:dyDescent="0.2">
      <c r="A304" s="166" t="s">
        <v>155</v>
      </c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8"/>
      <c r="AB304" s="166" t="s">
        <v>156</v>
      </c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8"/>
      <c r="BC304" s="166" t="s">
        <v>157</v>
      </c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7"/>
      <c r="BQ304" s="167"/>
      <c r="BR304" s="167"/>
      <c r="BS304" s="167"/>
      <c r="BT304" s="167"/>
      <c r="BU304" s="167"/>
      <c r="BV304" s="167"/>
      <c r="BW304" s="167"/>
      <c r="BX304" s="167"/>
      <c r="BY304" s="167"/>
      <c r="BZ304" s="167"/>
      <c r="CA304" s="167"/>
      <c r="CB304" s="167"/>
      <c r="CC304" s="167"/>
      <c r="CD304" s="167"/>
      <c r="CE304" s="167"/>
      <c r="CF304" s="167"/>
      <c r="CG304" s="167"/>
      <c r="CH304" s="167"/>
      <c r="CI304" s="167"/>
      <c r="CJ304" s="167"/>
      <c r="CK304" s="167"/>
      <c r="CL304" s="167"/>
      <c r="CM304" s="167"/>
      <c r="CN304" s="167"/>
      <c r="CO304" s="167"/>
      <c r="CP304" s="167"/>
      <c r="CQ304" s="168"/>
    </row>
    <row r="305" spans="1:95" x14ac:dyDescent="0.2">
      <c r="A305" s="166" t="s">
        <v>27</v>
      </c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8"/>
      <c r="AB305" s="166" t="s">
        <v>52</v>
      </c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8"/>
      <c r="BC305" s="166" t="s">
        <v>53</v>
      </c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7"/>
      <c r="BQ305" s="167"/>
      <c r="BR305" s="167"/>
      <c r="BS305" s="167"/>
      <c r="BT305" s="167"/>
      <c r="BU305" s="167"/>
      <c r="BV305" s="167"/>
      <c r="BW305" s="167"/>
      <c r="BX305" s="167"/>
      <c r="BY305" s="167"/>
      <c r="BZ305" s="167"/>
      <c r="CA305" s="167"/>
      <c r="CB305" s="167"/>
      <c r="CC305" s="167"/>
      <c r="CD305" s="167"/>
      <c r="CE305" s="167"/>
      <c r="CF305" s="167"/>
      <c r="CG305" s="167"/>
      <c r="CH305" s="167"/>
      <c r="CI305" s="167"/>
      <c r="CJ305" s="167"/>
      <c r="CK305" s="167"/>
      <c r="CL305" s="167"/>
      <c r="CM305" s="167"/>
      <c r="CN305" s="167"/>
      <c r="CO305" s="167"/>
      <c r="CP305" s="167"/>
      <c r="CQ305" s="168"/>
    </row>
    <row r="306" spans="1:95" ht="27" customHeight="1" x14ac:dyDescent="0.2">
      <c r="A306" s="169" t="s">
        <v>158</v>
      </c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1"/>
      <c r="AB306" s="169" t="s">
        <v>159</v>
      </c>
      <c r="AC306" s="170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1"/>
      <c r="BC306" s="145" t="s">
        <v>104</v>
      </c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  <c r="BV306" s="146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7"/>
    </row>
    <row r="307" spans="1:95" ht="20.25" hidden="1" customHeight="1" x14ac:dyDescent="0.2">
      <c r="A307" s="166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8"/>
      <c r="AB307" s="542"/>
      <c r="AC307" s="543"/>
      <c r="AD307" s="543"/>
      <c r="AE307" s="543"/>
      <c r="AF307" s="543"/>
      <c r="AG307" s="543"/>
      <c r="AH307" s="543"/>
      <c r="AI307" s="543"/>
      <c r="AJ307" s="543"/>
      <c r="AK307" s="543"/>
      <c r="AL307" s="543"/>
      <c r="AM307" s="543"/>
      <c r="AN307" s="543"/>
      <c r="AO307" s="543"/>
      <c r="AP307" s="543"/>
      <c r="AQ307" s="543"/>
      <c r="AR307" s="543"/>
      <c r="AS307" s="543"/>
      <c r="AT307" s="543"/>
      <c r="AU307" s="543"/>
      <c r="AV307" s="543"/>
      <c r="AW307" s="543"/>
      <c r="AX307" s="543"/>
      <c r="AY307" s="543"/>
      <c r="AZ307" s="543"/>
      <c r="BA307" s="543"/>
      <c r="BB307" s="168"/>
      <c r="BC307" s="166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7"/>
      <c r="BQ307" s="167"/>
      <c r="BR307" s="167"/>
      <c r="BS307" s="167"/>
      <c r="BT307" s="167"/>
      <c r="BU307" s="167"/>
      <c r="BV307" s="167"/>
      <c r="BW307" s="167"/>
      <c r="BX307" s="167"/>
      <c r="BY307" s="167"/>
      <c r="BZ307" s="167"/>
      <c r="CA307" s="167"/>
      <c r="CB307" s="167"/>
      <c r="CC307" s="167"/>
      <c r="CD307" s="167"/>
      <c r="CE307" s="167"/>
      <c r="CF307" s="167"/>
      <c r="CG307" s="167"/>
      <c r="CH307" s="167"/>
      <c r="CI307" s="167"/>
      <c r="CJ307" s="167"/>
      <c r="CK307" s="167"/>
      <c r="CL307" s="167"/>
      <c r="CM307" s="167"/>
      <c r="CN307" s="167"/>
      <c r="CO307" s="167"/>
      <c r="CP307" s="167"/>
      <c r="CQ307" s="168"/>
    </row>
    <row r="308" spans="1:95" x14ac:dyDescent="0.2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81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</row>
    <row r="309" spans="1:95" x14ac:dyDescent="0.2">
      <c r="A309" s="159" t="s">
        <v>160</v>
      </c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8" t="s">
        <v>161</v>
      </c>
      <c r="AW309" s="158"/>
      <c r="AX309" s="158"/>
      <c r="AY309" s="158"/>
      <c r="AZ309" s="158"/>
      <c r="BA309" s="158"/>
      <c r="BB309" s="158"/>
      <c r="BC309" s="158"/>
      <c r="BD309" s="158"/>
      <c r="BE309" s="158"/>
      <c r="BF309" s="158"/>
      <c r="BG309" s="158"/>
      <c r="BH309" s="158"/>
      <c r="BI309" s="158"/>
      <c r="BJ309" s="158"/>
      <c r="BK309" s="158"/>
      <c r="BL309" s="158"/>
      <c r="BM309" s="158"/>
      <c r="BN309" s="158"/>
      <c r="BO309" s="158"/>
      <c r="BP309" s="158"/>
      <c r="BQ309" s="158"/>
      <c r="BR309" s="158"/>
      <c r="BS309" s="158"/>
      <c r="BT309" s="158"/>
      <c r="BU309" s="158"/>
      <c r="BV309" s="158"/>
      <c r="BW309" s="158"/>
      <c r="BX309" s="158"/>
      <c r="BY309" s="158"/>
      <c r="BZ309" s="158"/>
      <c r="CA309" s="158"/>
      <c r="CB309" s="158"/>
      <c r="CC309" s="158"/>
      <c r="CD309" s="158"/>
      <c r="CE309" s="158"/>
      <c r="CF309" s="158"/>
      <c r="CG309" s="158"/>
      <c r="CH309" s="158"/>
      <c r="CI309" s="158"/>
      <c r="CJ309" s="158"/>
      <c r="CK309" s="158"/>
      <c r="CL309" s="158"/>
      <c r="CM309" s="158"/>
      <c r="CN309" s="158"/>
      <c r="CO309" s="158"/>
      <c r="CP309" s="158"/>
      <c r="CQ309" s="158"/>
    </row>
    <row r="310" spans="1:95" ht="33.75" customHeight="1" x14ac:dyDescent="0.2">
      <c r="A310" s="164" t="s">
        <v>162</v>
      </c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  <c r="BI310" s="164"/>
      <c r="BJ310" s="164"/>
      <c r="BK310" s="164"/>
      <c r="BL310" s="164"/>
      <c r="BM310" s="164"/>
      <c r="BN310" s="164"/>
      <c r="BO310" s="164"/>
      <c r="BP310" s="164"/>
      <c r="BQ310" s="164"/>
      <c r="BR310" s="164"/>
      <c r="BS310" s="164"/>
      <c r="BT310" s="164"/>
      <c r="BU310" s="164"/>
      <c r="BV310" s="164"/>
      <c r="BW310" s="164"/>
      <c r="BX310" s="164"/>
      <c r="BY310" s="164"/>
      <c r="BZ310" s="164"/>
      <c r="CA310" s="164"/>
      <c r="CB310" s="164"/>
      <c r="CC310" s="164"/>
      <c r="CD310" s="164"/>
      <c r="CE310" s="164"/>
      <c r="CF310" s="164"/>
      <c r="CG310" s="164"/>
      <c r="CH310" s="164"/>
      <c r="CI310" s="164"/>
      <c r="CJ310" s="164"/>
      <c r="CK310" s="164"/>
      <c r="CL310" s="164"/>
      <c r="CM310" s="164"/>
      <c r="CN310" s="164"/>
      <c r="CO310" s="164"/>
      <c r="CP310" s="164"/>
      <c r="CQ310" s="164"/>
    </row>
    <row r="311" spans="1:95" ht="19.899999999999999" customHeight="1" x14ac:dyDescent="0.2">
      <c r="A311" s="161" t="s">
        <v>163</v>
      </c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3" t="s">
        <v>354</v>
      </c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  <c r="BI311" s="163"/>
      <c r="BJ311" s="163"/>
      <c r="BK311" s="163"/>
      <c r="BL311" s="163"/>
      <c r="BM311" s="163"/>
      <c r="BN311" s="163"/>
      <c r="BO311" s="163"/>
      <c r="BP311" s="163"/>
      <c r="BQ311" s="163"/>
      <c r="BR311" s="163"/>
      <c r="BS311" s="163"/>
      <c r="BT311" s="163"/>
      <c r="BU311" s="163"/>
      <c r="BV311" s="163"/>
      <c r="BW311" s="163"/>
      <c r="BX311" s="163"/>
      <c r="BY311" s="163"/>
      <c r="BZ311" s="163"/>
      <c r="CA311" s="163"/>
      <c r="CB311" s="163"/>
      <c r="CC311" s="163"/>
      <c r="CD311" s="163"/>
      <c r="CE311" s="163"/>
      <c r="CF311" s="163"/>
      <c r="CG311" s="163"/>
      <c r="CH311" s="163"/>
      <c r="CI311" s="163"/>
      <c r="CJ311" s="163"/>
      <c r="CK311" s="163"/>
      <c r="CL311" s="163"/>
      <c r="CM311" s="163"/>
      <c r="CN311" s="163"/>
      <c r="CO311" s="163"/>
      <c r="CP311" s="163"/>
      <c r="CQ311" s="163"/>
    </row>
    <row r="312" spans="1:95" ht="48" customHeight="1" x14ac:dyDescent="0.2">
      <c r="A312" s="164" t="s">
        <v>165</v>
      </c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4"/>
      <c r="BN312" s="164"/>
      <c r="BO312" s="164"/>
      <c r="BP312" s="164"/>
      <c r="BQ312" s="164"/>
      <c r="BR312" s="164"/>
      <c r="BS312" s="164"/>
      <c r="BT312" s="164"/>
      <c r="BU312" s="164"/>
      <c r="BV312" s="164"/>
      <c r="BW312" s="164"/>
      <c r="BX312" s="164"/>
      <c r="BY312" s="164"/>
      <c r="BZ312" s="164"/>
      <c r="CA312" s="164"/>
      <c r="CB312" s="164"/>
      <c r="CC312" s="164"/>
      <c r="CD312" s="164"/>
      <c r="CE312" s="164"/>
      <c r="CF312" s="164"/>
      <c r="CG312" s="164"/>
      <c r="CH312" s="164"/>
      <c r="CI312" s="164"/>
      <c r="CJ312" s="164"/>
      <c r="CK312" s="164"/>
      <c r="CL312" s="164"/>
      <c r="CM312" s="164"/>
      <c r="CN312" s="164"/>
      <c r="CO312" s="164"/>
      <c r="CP312" s="164"/>
      <c r="CQ312" s="164"/>
    </row>
    <row r="313" spans="1:95" ht="18" customHeight="1" x14ac:dyDescent="0.2">
      <c r="A313" s="165" t="s">
        <v>166</v>
      </c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S313" s="164" t="s">
        <v>167</v>
      </c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4"/>
      <c r="BN313" s="164"/>
      <c r="BO313" s="164"/>
      <c r="BP313" s="164"/>
      <c r="BQ313" s="164"/>
      <c r="BR313" s="164"/>
      <c r="BS313" s="164"/>
      <c r="BT313" s="164"/>
      <c r="BU313" s="164"/>
      <c r="BV313" s="164"/>
      <c r="BW313" s="164"/>
      <c r="BX313" s="164"/>
      <c r="BY313" s="164"/>
      <c r="BZ313" s="164"/>
      <c r="CA313" s="164"/>
      <c r="CB313" s="164"/>
      <c r="CC313" s="164"/>
      <c r="CD313" s="164"/>
      <c r="CE313" s="164"/>
      <c r="CF313" s="164"/>
      <c r="CG313" s="164"/>
      <c r="CH313" s="164"/>
      <c r="CI313" s="164"/>
      <c r="CJ313" s="164"/>
      <c r="CK313" s="164"/>
      <c r="CL313" s="164"/>
      <c r="CM313" s="164"/>
      <c r="CN313" s="164"/>
      <c r="CO313" s="164"/>
      <c r="CP313" s="164"/>
      <c r="CQ313" s="164"/>
    </row>
    <row r="314" spans="1:95" x14ac:dyDescent="0.2">
      <c r="A314" s="159" t="s">
        <v>168</v>
      </c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8" t="s">
        <v>169</v>
      </c>
      <c r="AS314" s="158"/>
      <c r="AT314" s="158"/>
      <c r="AU314" s="158"/>
      <c r="AV314" s="158"/>
      <c r="AW314" s="158"/>
      <c r="AX314" s="158"/>
      <c r="AY314" s="158"/>
      <c r="AZ314" s="158"/>
      <c r="BA314" s="158"/>
      <c r="BB314" s="158"/>
      <c r="BC314" s="158"/>
      <c r="BD314" s="158"/>
      <c r="BE314" s="158"/>
      <c r="BF314" s="158"/>
      <c r="BG314" s="158"/>
      <c r="BH314" s="158"/>
      <c r="BI314" s="158"/>
      <c r="BJ314" s="158"/>
      <c r="BK314" s="158"/>
      <c r="BL314" s="158"/>
      <c r="BM314" s="158"/>
      <c r="BN314" s="158"/>
      <c r="BO314" s="158"/>
      <c r="BP314" s="158"/>
      <c r="BQ314" s="158"/>
      <c r="BR314" s="158"/>
      <c r="BS314" s="158"/>
      <c r="BT314" s="158"/>
      <c r="BU314" s="158"/>
      <c r="BV314" s="158"/>
      <c r="BW314" s="158"/>
      <c r="BX314" s="158"/>
      <c r="BY314" s="158"/>
      <c r="BZ314" s="158"/>
      <c r="CA314" s="158"/>
      <c r="CB314" s="158"/>
      <c r="CC314" s="158"/>
      <c r="CD314" s="158"/>
      <c r="CE314" s="158"/>
      <c r="CF314" s="158"/>
      <c r="CG314" s="158"/>
      <c r="CH314" s="158"/>
      <c r="CI314" s="158"/>
      <c r="CJ314" s="158"/>
      <c r="CK314" s="158"/>
      <c r="CL314" s="158"/>
      <c r="CM314" s="158"/>
      <c r="CN314" s="158"/>
      <c r="CO314" s="158"/>
      <c r="CP314" s="158"/>
      <c r="CQ314" s="158"/>
    </row>
    <row r="315" spans="1:95" x14ac:dyDescent="0.2">
      <c r="A315" s="158" t="s">
        <v>170</v>
      </c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8"/>
      <c r="AV315" s="158"/>
      <c r="AW315" s="158"/>
      <c r="AX315" s="158"/>
      <c r="AY315" s="158"/>
      <c r="AZ315" s="158"/>
      <c r="BA315" s="158"/>
      <c r="BB315" s="158"/>
      <c r="BC315" s="158"/>
      <c r="BD315" s="158"/>
      <c r="BE315" s="158"/>
      <c r="BF315" s="158"/>
      <c r="BG315" s="158"/>
      <c r="BH315" s="158"/>
      <c r="BI315" s="158"/>
      <c r="BJ315" s="158"/>
      <c r="BK315" s="158"/>
      <c r="BL315" s="158"/>
      <c r="BM315" s="158"/>
      <c r="BN315" s="158"/>
      <c r="BO315" s="158"/>
      <c r="BP315" s="158"/>
      <c r="BQ315" s="158"/>
      <c r="BR315" s="158"/>
      <c r="BS315" s="158"/>
      <c r="BT315" s="158"/>
      <c r="BU315" s="158"/>
      <c r="BV315" s="158"/>
      <c r="BW315" s="158"/>
      <c r="BX315" s="158"/>
      <c r="BY315" s="158"/>
      <c r="BZ315" s="158"/>
      <c r="CA315" s="158"/>
      <c r="CB315" s="158"/>
      <c r="CC315" s="158"/>
      <c r="CD315" s="158"/>
      <c r="CE315" s="158"/>
      <c r="CF315" s="158"/>
      <c r="CG315" s="158"/>
      <c r="CH315" s="158"/>
      <c r="CI315" s="158"/>
      <c r="CJ315" s="158"/>
      <c r="CK315" s="158"/>
      <c r="CL315" s="158"/>
      <c r="CM315" s="158"/>
      <c r="CN315" s="158"/>
      <c r="CO315" s="158"/>
      <c r="CP315" s="158"/>
      <c r="CQ315" s="158"/>
    </row>
    <row r="316" spans="1:95" x14ac:dyDescent="0.2">
      <c r="A316" s="159" t="s">
        <v>171</v>
      </c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</row>
    <row r="317" spans="1:95" x14ac:dyDescent="0.2">
      <c r="A317" s="161" t="s">
        <v>172</v>
      </c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94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  <c r="BI317" s="162"/>
      <c r="BJ317" s="162"/>
      <c r="BK317" s="162"/>
      <c r="BL317" s="162"/>
      <c r="BM317" s="162"/>
      <c r="BN317" s="162"/>
      <c r="BO317" s="162"/>
      <c r="BP317" s="162"/>
      <c r="BQ317" s="162"/>
      <c r="BR317" s="162"/>
      <c r="BS317" s="162"/>
      <c r="BT317" s="162"/>
      <c r="BU317" s="162"/>
      <c r="BV317" s="162"/>
      <c r="BW317" s="162"/>
      <c r="BX317" s="162"/>
      <c r="BY317" s="162"/>
      <c r="BZ317" s="162"/>
      <c r="CA317" s="162"/>
      <c r="CB317" s="162"/>
      <c r="CC317" s="162"/>
      <c r="CD317" s="162"/>
      <c r="CE317" s="162"/>
      <c r="CF317" s="162"/>
      <c r="CG317" s="162"/>
      <c r="CH317" s="162"/>
      <c r="CI317" s="162"/>
      <c r="CJ317" s="162"/>
      <c r="CK317" s="162"/>
      <c r="CL317" s="162"/>
      <c r="CM317" s="162"/>
      <c r="CN317" s="162"/>
      <c r="CO317" s="162"/>
      <c r="CP317" s="162"/>
      <c r="CQ317" s="162"/>
    </row>
    <row r="318" spans="1:95" x14ac:dyDescent="0.2">
      <c r="A318" s="156" t="s">
        <v>173</v>
      </c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</row>
    <row r="319" spans="1:95" ht="3.75" customHeight="1" x14ac:dyDescent="0.2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</row>
    <row r="320" spans="1:95" x14ac:dyDescent="0.2">
      <c r="A320" s="157" t="s">
        <v>174</v>
      </c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</row>
    <row r="326" spans="1:83" x14ac:dyDescent="0.2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</row>
  </sheetData>
  <mergeCells count="1297">
    <mergeCell ref="A80:G80"/>
    <mergeCell ref="H80:S80"/>
    <mergeCell ref="T80:AB80"/>
    <mergeCell ref="AC80:AP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BV75:BW75"/>
    <mergeCell ref="BX75:BY75"/>
    <mergeCell ref="CA75:CB75"/>
    <mergeCell ref="CC75:CD75"/>
    <mergeCell ref="CF75:CK78"/>
    <mergeCell ref="CL75:CQ78"/>
    <mergeCell ref="BB76:BF78"/>
    <mergeCell ref="BG76:BK78"/>
    <mergeCell ref="BL76:BP78"/>
    <mergeCell ref="BQ76:BU78"/>
    <mergeCell ref="BV76:BZ78"/>
    <mergeCell ref="CA76:CE78"/>
    <mergeCell ref="AS78:AW78"/>
    <mergeCell ref="AX78:BA78"/>
    <mergeCell ref="A79:G79"/>
    <mergeCell ref="H79:S79"/>
    <mergeCell ref="T79:AB79"/>
    <mergeCell ref="AC79:AR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A70:G70"/>
    <mergeCell ref="H70:S70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BS75:BT75"/>
    <mergeCell ref="BN65:BS67"/>
    <mergeCell ref="BT65:BY67"/>
    <mergeCell ref="BZ65:CE67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Y56:BA56"/>
    <mergeCell ref="BQ56:CE57"/>
    <mergeCell ref="CF56:CQ57"/>
    <mergeCell ref="A58:AD58"/>
    <mergeCell ref="AE58:BA58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CF63:CQ63"/>
    <mergeCell ref="H64:S67"/>
    <mergeCell ref="T64:AE67"/>
    <mergeCell ref="BZ64:CA64"/>
    <mergeCell ref="CB64:CC64"/>
    <mergeCell ref="CD64:CE64"/>
    <mergeCell ref="CF64:CK67"/>
    <mergeCell ref="CL64:CQ67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52:G52"/>
    <mergeCell ref="T52:AB52"/>
    <mergeCell ref="H52:S52"/>
    <mergeCell ref="AC52:AP52"/>
    <mergeCell ref="AS52:AW52"/>
    <mergeCell ref="AX52:BA52"/>
    <mergeCell ref="A54:AO54"/>
    <mergeCell ref="AP54:AT54"/>
    <mergeCell ref="AU54:CE54"/>
    <mergeCell ref="A56:X56"/>
    <mergeCell ref="BV47:BW47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05:AA305"/>
    <mergeCell ref="AB305:BB305"/>
    <mergeCell ref="BC305:CQ305"/>
    <mergeCell ref="A306:AA306"/>
    <mergeCell ref="AB306:BB306"/>
    <mergeCell ref="BC306:CQ306"/>
    <mergeCell ref="A313:AQ313"/>
    <mergeCell ref="AS313:CQ313"/>
    <mergeCell ref="A311:AN311"/>
    <mergeCell ref="AO311:CQ311"/>
    <mergeCell ref="A312:CQ312"/>
    <mergeCell ref="BC304:CQ304"/>
    <mergeCell ref="CF292:CK293"/>
    <mergeCell ref="CL292:CQ293"/>
    <mergeCell ref="CF291:CK291"/>
    <mergeCell ref="A320:CE320"/>
    <mergeCell ref="A291:G291"/>
    <mergeCell ref="H291:S291"/>
    <mergeCell ref="T291:AB291"/>
    <mergeCell ref="AC291:AR291"/>
    <mergeCell ref="AS291:AW291"/>
    <mergeCell ref="AX291:BA291"/>
    <mergeCell ref="A292:G293"/>
    <mergeCell ref="H292:S293"/>
    <mergeCell ref="T292:AB293"/>
    <mergeCell ref="AC292:AR293"/>
    <mergeCell ref="AS292:AW293"/>
    <mergeCell ref="AX292:BA293"/>
    <mergeCell ref="T294:AB294"/>
    <mergeCell ref="AC294:AR294"/>
    <mergeCell ref="AS294:AW294"/>
    <mergeCell ref="A300:CE300"/>
    <mergeCell ref="A326:CE326"/>
    <mergeCell ref="A315:CQ315"/>
    <mergeCell ref="A316:AR316"/>
    <mergeCell ref="AS316:CQ316"/>
    <mergeCell ref="A317:AQ317"/>
    <mergeCell ref="AS317:CQ317"/>
    <mergeCell ref="CF294:CK294"/>
    <mergeCell ref="CL294:CQ294"/>
    <mergeCell ref="A296:CQ296"/>
    <mergeCell ref="A297:CQ297"/>
    <mergeCell ref="A298:CQ298"/>
    <mergeCell ref="A299:CE299"/>
    <mergeCell ref="BB294:BF294"/>
    <mergeCell ref="BG294:BK294"/>
    <mergeCell ref="BL294:BP294"/>
    <mergeCell ref="BQ294:BU294"/>
    <mergeCell ref="BV294:BZ294"/>
    <mergeCell ref="CA294:CE294"/>
    <mergeCell ref="A314:AQ314"/>
    <mergeCell ref="AR314:CQ314"/>
    <mergeCell ref="A307:AA307"/>
    <mergeCell ref="AB307:BB307"/>
    <mergeCell ref="BC307:CQ307"/>
    <mergeCell ref="A309:AU309"/>
    <mergeCell ref="AV309:CQ309"/>
    <mergeCell ref="A310:CQ310"/>
    <mergeCell ref="A304:AA304"/>
    <mergeCell ref="AX294:BA294"/>
    <mergeCell ref="AB304:BB304"/>
    <mergeCell ref="A294:G294"/>
    <mergeCell ref="H294:S294"/>
    <mergeCell ref="A318:CQ319"/>
    <mergeCell ref="A301:CE301"/>
    <mergeCell ref="A302:CE302"/>
    <mergeCell ref="A303:CE303"/>
    <mergeCell ref="BL291:BP291"/>
    <mergeCell ref="BQ291:BU291"/>
    <mergeCell ref="BV291:BZ291"/>
    <mergeCell ref="CA291:CE291"/>
    <mergeCell ref="BB292:BF293"/>
    <mergeCell ref="BG292:BK293"/>
    <mergeCell ref="A286:G290"/>
    <mergeCell ref="H286:S286"/>
    <mergeCell ref="T286:AB286"/>
    <mergeCell ref="AC286:BA286"/>
    <mergeCell ref="BB286:BP286"/>
    <mergeCell ref="BQ286:CE286"/>
    <mergeCell ref="BL292:BP293"/>
    <mergeCell ref="BQ292:BU293"/>
    <mergeCell ref="BV292:BZ293"/>
    <mergeCell ref="CA292:CE293"/>
    <mergeCell ref="BN287:BO287"/>
    <mergeCell ref="CL291:CQ291"/>
    <mergeCell ref="CL279:CQ279"/>
    <mergeCell ref="CF280:CK280"/>
    <mergeCell ref="CF287:CK290"/>
    <mergeCell ref="CL287:CQ290"/>
    <mergeCell ref="BL288:BP290"/>
    <mergeCell ref="BQ288:BU290"/>
    <mergeCell ref="BV288:BZ290"/>
    <mergeCell ref="CA288:CE290"/>
    <mergeCell ref="BQ287:BR287"/>
    <mergeCell ref="BS287:BT287"/>
    <mergeCell ref="BV287:BW287"/>
    <mergeCell ref="BX287:BY287"/>
    <mergeCell ref="CA287:CB287"/>
    <mergeCell ref="CC287:CD287"/>
    <mergeCell ref="A284:CE284"/>
    <mergeCell ref="A285:CE285"/>
    <mergeCell ref="BB291:BF291"/>
    <mergeCell ref="BG291:BK291"/>
    <mergeCell ref="AG280:AY281"/>
    <mergeCell ref="AZ280:BF281"/>
    <mergeCell ref="BG280:BM281"/>
    <mergeCell ref="CF286:CQ286"/>
    <mergeCell ref="H287:S290"/>
    <mergeCell ref="BZ280:CE280"/>
    <mergeCell ref="BN281:BS281"/>
    <mergeCell ref="CF279:CK279"/>
    <mergeCell ref="CF282:CK282"/>
    <mergeCell ref="CL282:CQ282"/>
    <mergeCell ref="A283:CE283"/>
    <mergeCell ref="A282:G282"/>
    <mergeCell ref="H282:S282"/>
    <mergeCell ref="CB275:CC275"/>
    <mergeCell ref="CD275:CE275"/>
    <mergeCell ref="AZ277:BF278"/>
    <mergeCell ref="BG277:BM278"/>
    <mergeCell ref="A279:G279"/>
    <mergeCell ref="H279:S279"/>
    <mergeCell ref="T279:AE279"/>
    <mergeCell ref="AF279:AY279"/>
    <mergeCell ref="A280:G281"/>
    <mergeCell ref="H280:S281"/>
    <mergeCell ref="T280:AE281"/>
    <mergeCell ref="BN280:BS280"/>
    <mergeCell ref="BT280:BY280"/>
    <mergeCell ref="T287:AB290"/>
    <mergeCell ref="AC287:AR290"/>
    <mergeCell ref="AS287:BA287"/>
    <mergeCell ref="BB287:BC287"/>
    <mergeCell ref="BD287:BE287"/>
    <mergeCell ref="AS288:AW290"/>
    <mergeCell ref="AX288:BA290"/>
    <mergeCell ref="BB288:BF290"/>
    <mergeCell ref="BG288:BK290"/>
    <mergeCell ref="BG287:BH287"/>
    <mergeCell ref="BI287:BJ287"/>
    <mergeCell ref="BL287:BM287"/>
    <mergeCell ref="BN279:BS279"/>
    <mergeCell ref="BT279:BY279"/>
    <mergeCell ref="BZ279:CE279"/>
    <mergeCell ref="BN282:BS282"/>
    <mergeCell ref="BT282:BY282"/>
    <mergeCell ref="BZ282:CE282"/>
    <mergeCell ref="T282:AE282"/>
    <mergeCell ref="AF282:AY282"/>
    <mergeCell ref="AZ282:BF282"/>
    <mergeCell ref="BG282:BM282"/>
    <mergeCell ref="AZ279:BF279"/>
    <mergeCell ref="BG279:BM279"/>
    <mergeCell ref="BT281:BY281"/>
    <mergeCell ref="BZ281:CE281"/>
    <mergeCell ref="BV156:BW156"/>
    <mergeCell ref="CF275:CK278"/>
    <mergeCell ref="CL275:CQ278"/>
    <mergeCell ref="BN276:BS278"/>
    <mergeCell ref="BT276:BY278"/>
    <mergeCell ref="BZ276:CE278"/>
    <mergeCell ref="BN275:BO275"/>
    <mergeCell ref="BP275:BQ275"/>
    <mergeCell ref="BR275:BS275"/>
    <mergeCell ref="BT275:BU275"/>
    <mergeCell ref="BV275:BW275"/>
    <mergeCell ref="BX275:BY275"/>
    <mergeCell ref="A269:BF269"/>
    <mergeCell ref="BG269:CE269"/>
    <mergeCell ref="A270:CE270"/>
    <mergeCell ref="A271:CE271"/>
    <mergeCell ref="A272:CE272"/>
    <mergeCell ref="A273:CE273"/>
    <mergeCell ref="A265:CE265"/>
    <mergeCell ref="A266:O266"/>
    <mergeCell ref="P266:BF266"/>
    <mergeCell ref="BG266:CE268"/>
    <mergeCell ref="CF274:CQ274"/>
    <mergeCell ref="BZ275:CA275"/>
    <mergeCell ref="H275:S278"/>
    <mergeCell ref="T275:AE278"/>
    <mergeCell ref="AF275:AY278"/>
    <mergeCell ref="AZ275:BM276"/>
    <mergeCell ref="A274:G278"/>
    <mergeCell ref="H274:S274"/>
    <mergeCell ref="T274:AE274"/>
    <mergeCell ref="AF274:BM274"/>
    <mergeCell ref="BN274:CE274"/>
    <mergeCell ref="BK20:CE20"/>
    <mergeCell ref="A17:BJ17"/>
    <mergeCell ref="BK17:BT17"/>
    <mergeCell ref="BX21:CE21"/>
    <mergeCell ref="A146:AO146"/>
    <mergeCell ref="CF266:CQ268"/>
    <mergeCell ref="A267:BF267"/>
    <mergeCell ref="A268:U268"/>
    <mergeCell ref="V268:BF268"/>
    <mergeCell ref="A262:CE262"/>
    <mergeCell ref="A263:CE263"/>
    <mergeCell ref="A264:AO264"/>
    <mergeCell ref="AP264:AT264"/>
    <mergeCell ref="AU264:CE264"/>
    <mergeCell ref="A152:CE152"/>
    <mergeCell ref="A153:CE153"/>
    <mergeCell ref="A154:CE154"/>
    <mergeCell ref="A155:G159"/>
    <mergeCell ref="H155:S155"/>
    <mergeCell ref="T155:AE155"/>
    <mergeCell ref="AF155:BM155"/>
    <mergeCell ref="BN155:CE155"/>
    <mergeCell ref="CF160:CK160"/>
    <mergeCell ref="CF155:CQ155"/>
    <mergeCell ref="T156:AE159"/>
    <mergeCell ref="AF156:AY159"/>
    <mergeCell ref="AZ156:BM157"/>
    <mergeCell ref="BN156:BO156"/>
    <mergeCell ref="BP156:BQ156"/>
    <mergeCell ref="BR156:BS156"/>
    <mergeCell ref="BT156:BU156"/>
    <mergeCell ref="A22:AB22"/>
    <mergeCell ref="AC22:BJ22"/>
    <mergeCell ref="BK22:BT22"/>
    <mergeCell ref="BX22:CE22"/>
    <mergeCell ref="A23:AB23"/>
    <mergeCell ref="AC23:BJ23"/>
    <mergeCell ref="BK23:BT23"/>
    <mergeCell ref="BX23:CE23"/>
    <mergeCell ref="A149:BF149"/>
    <mergeCell ref="A150:AD150"/>
    <mergeCell ref="AE150:BF150"/>
    <mergeCell ref="A151:BF151"/>
    <mergeCell ref="AP146:AT146"/>
    <mergeCell ref="AU146:CE146"/>
    <mergeCell ref="A147:CE147"/>
    <mergeCell ref="A148:X148"/>
    <mergeCell ref="Y148:BF148"/>
    <mergeCell ref="BS148:CE151"/>
    <mergeCell ref="AS112:AW112"/>
    <mergeCell ref="AX112:BA112"/>
    <mergeCell ref="A113:G113"/>
    <mergeCell ref="H113:S113"/>
    <mergeCell ref="T113:AB113"/>
    <mergeCell ref="H115:S115"/>
    <mergeCell ref="A32:CE32"/>
    <mergeCell ref="A4:CQ4"/>
    <mergeCell ref="A5:CQ5"/>
    <mergeCell ref="A6:CE6"/>
    <mergeCell ref="A7:AU7"/>
    <mergeCell ref="AV7:CQ7"/>
    <mergeCell ref="A14:AB14"/>
    <mergeCell ref="AC14:AD14"/>
    <mergeCell ref="A15:CE15"/>
    <mergeCell ref="A8:AU8"/>
    <mergeCell ref="AV8:CQ8"/>
    <mergeCell ref="A9:AU9"/>
    <mergeCell ref="AV9:BG9"/>
    <mergeCell ref="BI9:CP9"/>
    <mergeCell ref="A10:AU10"/>
    <mergeCell ref="AV10:BG10"/>
    <mergeCell ref="BI10:CO10"/>
    <mergeCell ref="AZ13:BG13"/>
    <mergeCell ref="BH13:CE13"/>
    <mergeCell ref="A11:AU11"/>
    <mergeCell ref="AV11:BA11"/>
    <mergeCell ref="A12:CE12"/>
    <mergeCell ref="A13:AY13"/>
    <mergeCell ref="H161:S161"/>
    <mergeCell ref="T161:AE161"/>
    <mergeCell ref="AF161:AY161"/>
    <mergeCell ref="AZ161:BF161"/>
    <mergeCell ref="BG161:BM161"/>
    <mergeCell ref="BN161:BS161"/>
    <mergeCell ref="CF21:CQ21"/>
    <mergeCell ref="CF24:CQ24"/>
    <mergeCell ref="CF22:CQ22"/>
    <mergeCell ref="CF23:CQ23"/>
    <mergeCell ref="CF148:CQ150"/>
    <mergeCell ref="CF17:CQ17"/>
    <mergeCell ref="A16:CE16"/>
    <mergeCell ref="BX156:BY156"/>
    <mergeCell ref="BZ156:CA156"/>
    <mergeCell ref="CB156:CC156"/>
    <mergeCell ref="CD156:CE156"/>
    <mergeCell ref="CF156:CK159"/>
    <mergeCell ref="CL156:CQ159"/>
    <mergeCell ref="BN157:BS159"/>
    <mergeCell ref="BT157:BY159"/>
    <mergeCell ref="BZ157:CE159"/>
    <mergeCell ref="AZ158:BF159"/>
    <mergeCell ref="BG158:BM159"/>
    <mergeCell ref="A20:BJ20"/>
    <mergeCell ref="CF20:CQ20"/>
    <mergeCell ref="A18:BJ18"/>
    <mergeCell ref="BK18:BT18"/>
    <mergeCell ref="BV18:CE18"/>
    <mergeCell ref="BT161:BY161"/>
    <mergeCell ref="BZ161:CE161"/>
    <mergeCell ref="H156:S159"/>
    <mergeCell ref="CL160:CQ160"/>
    <mergeCell ref="CF162:CK162"/>
    <mergeCell ref="CL162:CQ162"/>
    <mergeCell ref="A162:G162"/>
    <mergeCell ref="H162:S162"/>
    <mergeCell ref="T162:AE162"/>
    <mergeCell ref="AF162:AY162"/>
    <mergeCell ref="AZ162:BF162"/>
    <mergeCell ref="BG162:BM162"/>
    <mergeCell ref="BN162:BS162"/>
    <mergeCell ref="BT162:BY162"/>
    <mergeCell ref="BZ162:CE162"/>
    <mergeCell ref="CF18:CQ18"/>
    <mergeCell ref="A19:BJ19"/>
    <mergeCell ref="BK19:BT19"/>
    <mergeCell ref="BV19:CE19"/>
    <mergeCell ref="CF19:CQ19"/>
    <mergeCell ref="A21:BJ21"/>
    <mergeCell ref="CF161:CK161"/>
    <mergeCell ref="CL161:CQ161"/>
    <mergeCell ref="A160:G160"/>
    <mergeCell ref="H160:S160"/>
    <mergeCell ref="T160:AE160"/>
    <mergeCell ref="AF160:AY160"/>
    <mergeCell ref="AZ160:BF160"/>
    <mergeCell ref="BG160:BM160"/>
    <mergeCell ref="BN160:BS160"/>
    <mergeCell ref="BT160:BY160"/>
    <mergeCell ref="BZ160:CE160"/>
    <mergeCell ref="A161:G161"/>
    <mergeCell ref="CL109:CQ112"/>
    <mergeCell ref="BB110:BF112"/>
    <mergeCell ref="CF163:CK163"/>
    <mergeCell ref="CL163:CQ163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64:CK164"/>
    <mergeCell ref="CL164:CQ164"/>
    <mergeCell ref="A163:G163"/>
    <mergeCell ref="H163:S163"/>
    <mergeCell ref="T163:AE163"/>
    <mergeCell ref="AF163:AY163"/>
    <mergeCell ref="AZ163:BF163"/>
    <mergeCell ref="BG163:BM163"/>
    <mergeCell ref="BN163:BS163"/>
    <mergeCell ref="BT163:BY163"/>
    <mergeCell ref="BZ163:CE163"/>
    <mergeCell ref="BZ166:CE166"/>
    <mergeCell ref="CF165:CK165"/>
    <mergeCell ref="CL165:CQ165"/>
    <mergeCell ref="A166:G166"/>
    <mergeCell ref="H166:S166"/>
    <mergeCell ref="A165:G165"/>
    <mergeCell ref="H165:S165"/>
    <mergeCell ref="T165:AE165"/>
    <mergeCell ref="AF165:AY165"/>
    <mergeCell ref="AZ165:BF165"/>
    <mergeCell ref="BG165:BM165"/>
    <mergeCell ref="BN165:BS165"/>
    <mergeCell ref="BT165:BY165"/>
    <mergeCell ref="BZ165:CE165"/>
    <mergeCell ref="CF166:CK166"/>
    <mergeCell ref="CL166:CQ166"/>
    <mergeCell ref="T166:AE166"/>
    <mergeCell ref="AF166:AY166"/>
    <mergeCell ref="AZ166:BF166"/>
    <mergeCell ref="BG166:BM166"/>
    <mergeCell ref="BN166:BS166"/>
    <mergeCell ref="BT166:BY166"/>
    <mergeCell ref="BX171:BY171"/>
    <mergeCell ref="CA171:CB171"/>
    <mergeCell ref="CC171:CD171"/>
    <mergeCell ref="A170:G174"/>
    <mergeCell ref="H170:S170"/>
    <mergeCell ref="T170:AB170"/>
    <mergeCell ref="AC170:BA170"/>
    <mergeCell ref="BB170:BP170"/>
    <mergeCell ref="BQ170:CE170"/>
    <mergeCell ref="CF170:CQ170"/>
    <mergeCell ref="H171:S174"/>
    <mergeCell ref="T171:AB174"/>
    <mergeCell ref="AC171:AR174"/>
    <mergeCell ref="AS171:BA173"/>
    <mergeCell ref="BB171:BC171"/>
    <mergeCell ref="BD171:BE171"/>
    <mergeCell ref="BG171:BH171"/>
    <mergeCell ref="BI171:BJ171"/>
    <mergeCell ref="BL171:BM171"/>
    <mergeCell ref="BN171:BO171"/>
    <mergeCell ref="BQ171:BR171"/>
    <mergeCell ref="BS171:BT171"/>
    <mergeCell ref="AS174:AW174"/>
    <mergeCell ref="AX174:BA174"/>
    <mergeCell ref="CF171:CK174"/>
    <mergeCell ref="BL172:BP174"/>
    <mergeCell ref="BQ172:BU174"/>
    <mergeCell ref="BV172:BZ174"/>
    <mergeCell ref="CA172:CE174"/>
    <mergeCell ref="CL171:CQ174"/>
    <mergeCell ref="BB172:BF174"/>
    <mergeCell ref="BG172:BK174"/>
    <mergeCell ref="CF176:CK176"/>
    <mergeCell ref="CL176:CQ176"/>
    <mergeCell ref="A175:G175"/>
    <mergeCell ref="H175:S175"/>
    <mergeCell ref="T175:AB175"/>
    <mergeCell ref="AC175:AR175"/>
    <mergeCell ref="AS175:AW175"/>
    <mergeCell ref="AX175:BA175"/>
    <mergeCell ref="BB175:BF175"/>
    <mergeCell ref="CF175:CK175"/>
    <mergeCell ref="CL175:CQ175"/>
    <mergeCell ref="BG175:BK175"/>
    <mergeCell ref="BL175:BP175"/>
    <mergeCell ref="BQ175:BU175"/>
    <mergeCell ref="BV175:BZ175"/>
    <mergeCell ref="CA175:CE175"/>
    <mergeCell ref="A167:CE167"/>
    <mergeCell ref="A168:CE168"/>
    <mergeCell ref="A169:CE169"/>
    <mergeCell ref="A176:G176"/>
    <mergeCell ref="H176:S176"/>
    <mergeCell ref="T176:AB176"/>
    <mergeCell ref="AC176:AR176"/>
    <mergeCell ref="AS176:AW176"/>
    <mergeCell ref="AX176:BA176"/>
    <mergeCell ref="BB176:BF176"/>
    <mergeCell ref="BG176:BK176"/>
    <mergeCell ref="BL176:BP176"/>
    <mergeCell ref="BQ176:BU176"/>
    <mergeCell ref="BV176:BZ176"/>
    <mergeCell ref="CA176:CE176"/>
    <mergeCell ref="BV171:BW171"/>
    <mergeCell ref="BQ177:BU177"/>
    <mergeCell ref="BV177:BZ177"/>
    <mergeCell ref="CA177:CE177"/>
    <mergeCell ref="CF177:CK177"/>
    <mergeCell ref="CL177:CQ177"/>
    <mergeCell ref="A178:G178"/>
    <mergeCell ref="H178:S178"/>
    <mergeCell ref="BG178:BK178"/>
    <mergeCell ref="BL178:BP178"/>
    <mergeCell ref="A177:G177"/>
    <mergeCell ref="H177:S177"/>
    <mergeCell ref="T177:AB177"/>
    <mergeCell ref="AC177:AR177"/>
    <mergeCell ref="AS177:AW177"/>
    <mergeCell ref="AX177:BA177"/>
    <mergeCell ref="BB177:BF177"/>
    <mergeCell ref="BG177:BK177"/>
    <mergeCell ref="BL177:BP177"/>
    <mergeCell ref="BQ178:BU178"/>
    <mergeCell ref="BV178:BZ178"/>
    <mergeCell ref="CA178:CE178"/>
    <mergeCell ref="CF178:CK178"/>
    <mergeCell ref="CL178:CQ178"/>
    <mergeCell ref="A192:CQ192"/>
    <mergeCell ref="A193:CE193"/>
    <mergeCell ref="A180:CE180"/>
    <mergeCell ref="A181:CE181"/>
    <mergeCell ref="A182:CQ182"/>
    <mergeCell ref="A183:M183"/>
    <mergeCell ref="N183:Y183"/>
    <mergeCell ref="Z183:AK183"/>
    <mergeCell ref="AL183:AW183"/>
    <mergeCell ref="AX183:CQ183"/>
    <mergeCell ref="T178:AB178"/>
    <mergeCell ref="AC178:AR178"/>
    <mergeCell ref="AS178:AW178"/>
    <mergeCell ref="AX178:BA178"/>
    <mergeCell ref="BB178:BF178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90:CE190"/>
    <mergeCell ref="A191:CQ191"/>
    <mergeCell ref="CF209:CQ211"/>
    <mergeCell ref="A210:BF210"/>
    <mergeCell ref="A211:AD211"/>
    <mergeCell ref="AE211:BF211"/>
    <mergeCell ref="A212:BF212"/>
    <mergeCell ref="A194:CE194"/>
    <mergeCell ref="A195:CE195"/>
    <mergeCell ref="A196:CE196"/>
    <mergeCell ref="A197:X197"/>
    <mergeCell ref="Y197:BL197"/>
    <mergeCell ref="BM197:CQ197"/>
    <mergeCell ref="A198:X198"/>
    <mergeCell ref="Y198:BL198"/>
    <mergeCell ref="BM198:CQ198"/>
    <mergeCell ref="A202:CQ202"/>
    <mergeCell ref="A203:CQ203"/>
    <mergeCell ref="A204:CQ204"/>
    <mergeCell ref="A205:CQ205"/>
    <mergeCell ref="A199:X199"/>
    <mergeCell ref="Y199:BL199"/>
    <mergeCell ref="BM199:CQ199"/>
    <mergeCell ref="A200:X200"/>
    <mergeCell ref="Y200:BL200"/>
    <mergeCell ref="BM200:CQ200"/>
    <mergeCell ref="A201:X201"/>
    <mergeCell ref="Y201:BL201"/>
    <mergeCell ref="BM201:CQ201"/>
    <mergeCell ref="A213:BF213"/>
    <mergeCell ref="BG213:CE213"/>
    <mergeCell ref="A214:CE214"/>
    <mergeCell ref="A215:CE215"/>
    <mergeCell ref="A216:CE216"/>
    <mergeCell ref="A217:G221"/>
    <mergeCell ref="H217:S217"/>
    <mergeCell ref="T217:AE217"/>
    <mergeCell ref="AF217:BM217"/>
    <mergeCell ref="BN217:CE217"/>
    <mergeCell ref="A207:AO207"/>
    <mergeCell ref="AP207:AT207"/>
    <mergeCell ref="AU207:CE207"/>
    <mergeCell ref="A208:CE208"/>
    <mergeCell ref="A209:X209"/>
    <mergeCell ref="Y209:BF209"/>
    <mergeCell ref="BS209:CE212"/>
    <mergeCell ref="CF217:CQ217"/>
    <mergeCell ref="H218:S221"/>
    <mergeCell ref="T218:AE221"/>
    <mergeCell ref="AF218:AY221"/>
    <mergeCell ref="AZ218:BM219"/>
    <mergeCell ref="BN218:BO218"/>
    <mergeCell ref="BP218:BQ218"/>
    <mergeCell ref="BR218:BS218"/>
    <mergeCell ref="BT218:BU218"/>
    <mergeCell ref="BV218:BW218"/>
    <mergeCell ref="BX218:BY218"/>
    <mergeCell ref="BZ218:CA218"/>
    <mergeCell ref="CB218:CC218"/>
    <mergeCell ref="CD218:CE218"/>
    <mergeCell ref="CF218:CK221"/>
    <mergeCell ref="CL218:CQ221"/>
    <mergeCell ref="BN219:BS221"/>
    <mergeCell ref="BT219:BY221"/>
    <mergeCell ref="BZ219:CE221"/>
    <mergeCell ref="AZ220:BF221"/>
    <mergeCell ref="BG220:BM221"/>
    <mergeCell ref="BZ224:CE224"/>
    <mergeCell ref="CF222:CK222"/>
    <mergeCell ref="CL222:CQ222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222:G222"/>
    <mergeCell ref="H222:S222"/>
    <mergeCell ref="T222:AE222"/>
    <mergeCell ref="AF222:AY222"/>
    <mergeCell ref="AZ222:BF222"/>
    <mergeCell ref="BG222:BM222"/>
    <mergeCell ref="BN222:BS222"/>
    <mergeCell ref="BT222:BY222"/>
    <mergeCell ref="BZ222:CE222"/>
    <mergeCell ref="CF224:CK224"/>
    <mergeCell ref="CL224:CQ224"/>
    <mergeCell ref="A225:CE225"/>
    <mergeCell ref="A226:CE226"/>
    <mergeCell ref="A227:CE227"/>
    <mergeCell ref="A228:G232"/>
    <mergeCell ref="H228:S228"/>
    <mergeCell ref="T228:AB228"/>
    <mergeCell ref="AC228:BA228"/>
    <mergeCell ref="BB228:BP228"/>
    <mergeCell ref="BQ228:CE228"/>
    <mergeCell ref="CF228:CQ228"/>
    <mergeCell ref="H229:S232"/>
    <mergeCell ref="T229:AB232"/>
    <mergeCell ref="AC229:AR232"/>
    <mergeCell ref="AS229:BA231"/>
    <mergeCell ref="BB229:BC229"/>
    <mergeCell ref="BD229:BE229"/>
    <mergeCell ref="BG229:BH229"/>
    <mergeCell ref="BI229:BJ229"/>
    <mergeCell ref="BL229:BM229"/>
    <mergeCell ref="BN229:BO229"/>
    <mergeCell ref="BQ229:BR229"/>
    <mergeCell ref="BS229:BT229"/>
    <mergeCell ref="A224:G224"/>
    <mergeCell ref="H224:S224"/>
    <mergeCell ref="T224:AE224"/>
    <mergeCell ref="AF224:AY224"/>
    <mergeCell ref="AZ224:BF224"/>
    <mergeCell ref="AX234:BA234"/>
    <mergeCell ref="BB234:BF234"/>
    <mergeCell ref="BG234:BK234"/>
    <mergeCell ref="BL234:BP234"/>
    <mergeCell ref="BQ234:BU234"/>
    <mergeCell ref="BV234:BZ234"/>
    <mergeCell ref="CA234:CE234"/>
    <mergeCell ref="CF234:CK234"/>
    <mergeCell ref="CL234:CQ234"/>
    <mergeCell ref="BG224:BM224"/>
    <mergeCell ref="BN224:BS224"/>
    <mergeCell ref="BT224:BY224"/>
    <mergeCell ref="AS232:AW232"/>
    <mergeCell ref="AX232:BA232"/>
    <mergeCell ref="A233:G233"/>
    <mergeCell ref="H233:S233"/>
    <mergeCell ref="T233:AB233"/>
    <mergeCell ref="AC233:AR233"/>
    <mergeCell ref="AS233:AW233"/>
    <mergeCell ref="AX233:BA233"/>
    <mergeCell ref="BB233:BF233"/>
    <mergeCell ref="BV229:BW229"/>
    <mergeCell ref="BX229:BY229"/>
    <mergeCell ref="CA229:CB229"/>
    <mergeCell ref="CC229:CD229"/>
    <mergeCell ref="CF229:CK232"/>
    <mergeCell ref="A236:CE236"/>
    <mergeCell ref="A237:CE237"/>
    <mergeCell ref="A238:CQ238"/>
    <mergeCell ref="A239:M239"/>
    <mergeCell ref="N239:Y239"/>
    <mergeCell ref="Z239:AK239"/>
    <mergeCell ref="AL239:AW239"/>
    <mergeCell ref="AX239:CQ239"/>
    <mergeCell ref="A240:M240"/>
    <mergeCell ref="N240:Y240"/>
    <mergeCell ref="Z240:AK240"/>
    <mergeCell ref="AL240:AW240"/>
    <mergeCell ref="AX240:CQ240"/>
    <mergeCell ref="CL229:CQ232"/>
    <mergeCell ref="BB230:BF232"/>
    <mergeCell ref="BG230:BK232"/>
    <mergeCell ref="BL230:BP232"/>
    <mergeCell ref="BQ230:BU232"/>
    <mergeCell ref="BV230:BZ232"/>
    <mergeCell ref="CA230:CE232"/>
    <mergeCell ref="BG233:BK233"/>
    <mergeCell ref="BL233:BP233"/>
    <mergeCell ref="BQ233:BU233"/>
    <mergeCell ref="BV233:BZ233"/>
    <mergeCell ref="CA233:CE233"/>
    <mergeCell ref="CF233:CK233"/>
    <mergeCell ref="CL233:CQ233"/>
    <mergeCell ref="A234:G234"/>
    <mergeCell ref="H234:S234"/>
    <mergeCell ref="T234:AB234"/>
    <mergeCell ref="AC234:AR234"/>
    <mergeCell ref="AS234:AW234"/>
    <mergeCell ref="A261:CQ261"/>
    <mergeCell ref="A254:X254"/>
    <mergeCell ref="Y254:BL254"/>
    <mergeCell ref="BM254:CQ254"/>
    <mergeCell ref="A255:X255"/>
    <mergeCell ref="Y255:BL255"/>
    <mergeCell ref="BM255:CQ255"/>
    <mergeCell ref="A256:X256"/>
    <mergeCell ref="Y256:BL256"/>
    <mergeCell ref="BM256:CQ256"/>
    <mergeCell ref="A246:CE246"/>
    <mergeCell ref="A247:CQ247"/>
    <mergeCell ref="A248:CQ248"/>
    <mergeCell ref="A249:CE249"/>
    <mergeCell ref="A250:CE250"/>
    <mergeCell ref="A251:CE251"/>
    <mergeCell ref="A252:CE252"/>
    <mergeCell ref="A253:X253"/>
    <mergeCell ref="Y253:BL253"/>
    <mergeCell ref="BM253:CQ253"/>
    <mergeCell ref="A257:X257"/>
    <mergeCell ref="Y257:BL257"/>
    <mergeCell ref="BM257:CQ257"/>
    <mergeCell ref="A258:CQ258"/>
    <mergeCell ref="A259:CQ259"/>
    <mergeCell ref="A260:CQ260"/>
    <mergeCell ref="A243:M243"/>
    <mergeCell ref="N243:Y243"/>
    <mergeCell ref="Z243:AK243"/>
    <mergeCell ref="AL243:AW243"/>
    <mergeCell ref="AX243:CQ243"/>
    <mergeCell ref="A244:M244"/>
    <mergeCell ref="N244:Y244"/>
    <mergeCell ref="Z244:AK244"/>
    <mergeCell ref="AL244:AW244"/>
    <mergeCell ref="AX244:CQ244"/>
    <mergeCell ref="A241:M241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A25:CE25"/>
    <mergeCell ref="CF25:CQ25"/>
    <mergeCell ref="A26:CE26"/>
    <mergeCell ref="A82:AO82"/>
    <mergeCell ref="AP82:AT82"/>
    <mergeCell ref="AU82:CE82"/>
    <mergeCell ref="A83:CE83"/>
    <mergeCell ref="A84:X84"/>
    <mergeCell ref="Y84:BF84"/>
    <mergeCell ref="BS84:CE87"/>
    <mergeCell ref="CF84:CQ86"/>
    <mergeCell ref="A85:BF85"/>
    <mergeCell ref="A86:AD86"/>
    <mergeCell ref="AE86:BF86"/>
    <mergeCell ref="A87:BF87"/>
    <mergeCell ref="BN91:CE91"/>
    <mergeCell ref="CF91:CQ91"/>
    <mergeCell ref="A88:CE88"/>
    <mergeCell ref="A89:CE89"/>
    <mergeCell ref="A90:CE90"/>
    <mergeCell ref="A27:AO27"/>
    <mergeCell ref="AP27:AT27"/>
    <mergeCell ref="AU27:CE27"/>
    <mergeCell ref="A28:X28"/>
    <mergeCell ref="Y28:BA28"/>
    <mergeCell ref="BQ28:CE29"/>
    <mergeCell ref="CF28:CQ29"/>
    <mergeCell ref="A30:AD30"/>
    <mergeCell ref="AE30:BA30"/>
    <mergeCell ref="A33:CE33"/>
    <mergeCell ref="A34:CE34"/>
    <mergeCell ref="A35:G39"/>
    <mergeCell ref="BZ92:CA92"/>
    <mergeCell ref="CB92:CC92"/>
    <mergeCell ref="CD92:CE92"/>
    <mergeCell ref="CF92:CK95"/>
    <mergeCell ref="CL92:CQ95"/>
    <mergeCell ref="BN93:BS95"/>
    <mergeCell ref="BT93:BY95"/>
    <mergeCell ref="BZ93:CE95"/>
    <mergeCell ref="BN92:BO92"/>
    <mergeCell ref="BP92:BQ92"/>
    <mergeCell ref="BR92:BS92"/>
    <mergeCell ref="BT92:BU92"/>
    <mergeCell ref="BV92:BW92"/>
    <mergeCell ref="BX92:BY92"/>
    <mergeCell ref="A97:G97"/>
    <mergeCell ref="H97:S97"/>
    <mergeCell ref="T97:AE97"/>
    <mergeCell ref="AF97:AY97"/>
    <mergeCell ref="AZ97:BF97"/>
    <mergeCell ref="AZ94:BF95"/>
    <mergeCell ref="BG94:BM95"/>
    <mergeCell ref="A96:G96"/>
    <mergeCell ref="H96:S96"/>
    <mergeCell ref="T96:AE96"/>
    <mergeCell ref="AF96:AY96"/>
    <mergeCell ref="AZ96:BF96"/>
    <mergeCell ref="BG96:BM96"/>
    <mergeCell ref="A91:G95"/>
    <mergeCell ref="H91:S91"/>
    <mergeCell ref="T91:AE91"/>
    <mergeCell ref="AF91:BM91"/>
    <mergeCell ref="BG97:BM97"/>
    <mergeCell ref="H92:S95"/>
    <mergeCell ref="T92:AE95"/>
    <mergeCell ref="AF92:AY95"/>
    <mergeCell ref="AZ92:BM93"/>
    <mergeCell ref="BN97:BS97"/>
    <mergeCell ref="BT97:BY97"/>
    <mergeCell ref="BZ97:CE97"/>
    <mergeCell ref="CF97:CK97"/>
    <mergeCell ref="CL97:CQ97"/>
    <mergeCell ref="BN96:BS96"/>
    <mergeCell ref="BT96:BY96"/>
    <mergeCell ref="BZ96:CE96"/>
    <mergeCell ref="CF96:CK96"/>
    <mergeCell ref="CL96:CQ96"/>
    <mergeCell ref="A99:G99"/>
    <mergeCell ref="H99:S99"/>
    <mergeCell ref="T99:AE99"/>
    <mergeCell ref="AF99:AY99"/>
    <mergeCell ref="AZ99:BF99"/>
    <mergeCell ref="A98:G98"/>
    <mergeCell ref="H98:S98"/>
    <mergeCell ref="T98:AE98"/>
    <mergeCell ref="AF98:AY98"/>
    <mergeCell ref="AZ98:BF98"/>
    <mergeCell ref="BG99:BM99"/>
    <mergeCell ref="BN99:BS99"/>
    <mergeCell ref="BT99:BY99"/>
    <mergeCell ref="BZ99:CE99"/>
    <mergeCell ref="CF99:CK99"/>
    <mergeCell ref="CL99:CQ99"/>
    <mergeCell ref="BN98:BS98"/>
    <mergeCell ref="BT98:BY98"/>
    <mergeCell ref="BZ98:CE98"/>
    <mergeCell ref="CF98:CK98"/>
    <mergeCell ref="CL98:CQ98"/>
    <mergeCell ref="BG98:BM98"/>
    <mergeCell ref="A101:G101"/>
    <mergeCell ref="H101:S101"/>
    <mergeCell ref="T101:AE101"/>
    <mergeCell ref="AF101:AY101"/>
    <mergeCell ref="AZ101:BF101"/>
    <mergeCell ref="A100:G100"/>
    <mergeCell ref="H100:S100"/>
    <mergeCell ref="T100:AE100"/>
    <mergeCell ref="AF100:AY100"/>
    <mergeCell ref="AZ100:BF100"/>
    <mergeCell ref="BG101:BM101"/>
    <mergeCell ref="BN101:BS101"/>
    <mergeCell ref="BT101:BY101"/>
    <mergeCell ref="BZ101:CE101"/>
    <mergeCell ref="CF101:CK101"/>
    <mergeCell ref="CL101:CQ101"/>
    <mergeCell ref="BN100:BS100"/>
    <mergeCell ref="BT100:BY100"/>
    <mergeCell ref="BZ100:CE100"/>
    <mergeCell ref="CF100:CK100"/>
    <mergeCell ref="CL100:CQ100"/>
    <mergeCell ref="BG100:BM100"/>
    <mergeCell ref="CF104:CK104"/>
    <mergeCell ref="CL104:CQ104"/>
    <mergeCell ref="A104:G104"/>
    <mergeCell ref="H104:S104"/>
    <mergeCell ref="T104:AE104"/>
    <mergeCell ref="AF104:AY104"/>
    <mergeCell ref="AZ104:BF104"/>
    <mergeCell ref="BG104:BM104"/>
    <mergeCell ref="A106:CE106"/>
    <mergeCell ref="A107:CE107"/>
    <mergeCell ref="A108:G112"/>
    <mergeCell ref="H108:S108"/>
    <mergeCell ref="A102:G102"/>
    <mergeCell ref="H102:S102"/>
    <mergeCell ref="T102:AE102"/>
    <mergeCell ref="AF102:AY102"/>
    <mergeCell ref="AZ102:BF102"/>
    <mergeCell ref="BG103:BM103"/>
    <mergeCell ref="BN103:BS103"/>
    <mergeCell ref="BT103:BY103"/>
    <mergeCell ref="BZ103:CE103"/>
    <mergeCell ref="CF103:CK103"/>
    <mergeCell ref="CL103:CQ103"/>
    <mergeCell ref="BN102:BS102"/>
    <mergeCell ref="BT102:BY102"/>
    <mergeCell ref="BZ102:CE102"/>
    <mergeCell ref="CF102:CK102"/>
    <mergeCell ref="CL102:CQ102"/>
    <mergeCell ref="BG102:BM102"/>
    <mergeCell ref="H109:S112"/>
    <mergeCell ref="T109:AB112"/>
    <mergeCell ref="AC109:AR112"/>
    <mergeCell ref="A103:G103"/>
    <mergeCell ref="H103:S103"/>
    <mergeCell ref="T103:AE103"/>
    <mergeCell ref="AF103:AY103"/>
    <mergeCell ref="AZ103:BF103"/>
    <mergeCell ref="BN104:BS104"/>
    <mergeCell ref="BT104:BY104"/>
    <mergeCell ref="T108:AB108"/>
    <mergeCell ref="AC108:BA108"/>
    <mergeCell ref="BB108:BP108"/>
    <mergeCell ref="BQ108:CE108"/>
    <mergeCell ref="BN109:BO109"/>
    <mergeCell ref="BQ109:BR109"/>
    <mergeCell ref="BL110:BP112"/>
    <mergeCell ref="BQ110:BU112"/>
    <mergeCell ref="BV110:BZ112"/>
    <mergeCell ref="CA110:CE112"/>
    <mergeCell ref="BS109:BT109"/>
    <mergeCell ref="BV109:BW109"/>
    <mergeCell ref="BX109:BY109"/>
    <mergeCell ref="CA109:CB109"/>
    <mergeCell ref="CC109:CD109"/>
    <mergeCell ref="BZ104:CE104"/>
    <mergeCell ref="CF109:CK112"/>
    <mergeCell ref="BL114:BP114"/>
    <mergeCell ref="BQ114:BU114"/>
    <mergeCell ref="BV114:BZ114"/>
    <mergeCell ref="CA114:CE114"/>
    <mergeCell ref="CF114:CK114"/>
    <mergeCell ref="AS113:AW113"/>
    <mergeCell ref="CF108:CQ108"/>
    <mergeCell ref="BQ116:BU116"/>
    <mergeCell ref="BV116:BZ116"/>
    <mergeCell ref="CA116:CE116"/>
    <mergeCell ref="CF116:CK116"/>
    <mergeCell ref="BV115:BZ115"/>
    <mergeCell ref="CA115:CE115"/>
    <mergeCell ref="CF115:CK115"/>
    <mergeCell ref="BL115:BP115"/>
    <mergeCell ref="BQ115:BU115"/>
    <mergeCell ref="CF113:CK113"/>
    <mergeCell ref="CL116:CQ116"/>
    <mergeCell ref="CL115:CQ115"/>
    <mergeCell ref="AX113:BA113"/>
    <mergeCell ref="CL114:CQ114"/>
    <mergeCell ref="AS109:BA111"/>
    <mergeCell ref="BB109:BC109"/>
    <mergeCell ref="BD109:BE109"/>
    <mergeCell ref="BG109:BH109"/>
    <mergeCell ref="BI109:BJ109"/>
    <mergeCell ref="BL109:BM109"/>
    <mergeCell ref="BG110:BK112"/>
    <mergeCell ref="A116:G116"/>
    <mergeCell ref="H116:S116"/>
    <mergeCell ref="T116:AB116"/>
    <mergeCell ref="AC116:AR116"/>
    <mergeCell ref="AS116:AW116"/>
    <mergeCell ref="AX116:BA116"/>
    <mergeCell ref="BB116:BF116"/>
    <mergeCell ref="BB115:BF115"/>
    <mergeCell ref="T115:AB115"/>
    <mergeCell ref="AC115:AR115"/>
    <mergeCell ref="BG116:BK116"/>
    <mergeCell ref="BG115:BK115"/>
    <mergeCell ref="BL116:BP116"/>
    <mergeCell ref="AS115:AW115"/>
    <mergeCell ref="AX115:BA115"/>
    <mergeCell ref="A115:G115"/>
    <mergeCell ref="CL113:CQ113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U113"/>
    <mergeCell ref="BV113:BZ113"/>
    <mergeCell ref="CA113:CE113"/>
    <mergeCell ref="AC113:AR113"/>
    <mergeCell ref="A119:CE119"/>
    <mergeCell ref="A120:CE120"/>
    <mergeCell ref="A121:CQ121"/>
    <mergeCell ref="A122:M122"/>
    <mergeCell ref="N122:Y122"/>
    <mergeCell ref="Z122:AK122"/>
    <mergeCell ref="AL122:AW122"/>
    <mergeCell ref="AX122:CQ122"/>
    <mergeCell ref="BB117:BF117"/>
    <mergeCell ref="BG117:BK117"/>
    <mergeCell ref="BL117:BP117"/>
    <mergeCell ref="BQ117:BU117"/>
    <mergeCell ref="BV117:BZ117"/>
    <mergeCell ref="CA117:CE117"/>
    <mergeCell ref="A117:G117"/>
    <mergeCell ref="H117:S117"/>
    <mergeCell ref="A126:M126"/>
    <mergeCell ref="N126:Y126"/>
    <mergeCell ref="Z126:AK126"/>
    <mergeCell ref="AL126:AW126"/>
    <mergeCell ref="AX126:CQ126"/>
    <mergeCell ref="T117:AB117"/>
    <mergeCell ref="AC117:AR117"/>
    <mergeCell ref="AS117:AW117"/>
    <mergeCell ref="AX117:BA117"/>
    <mergeCell ref="CL117:CQ117"/>
    <mergeCell ref="CF117:CK117"/>
    <mergeCell ref="Z124:AK124"/>
    <mergeCell ref="AL124:AW124"/>
    <mergeCell ref="AX124:CQ124"/>
    <mergeCell ref="A134:CQ134"/>
    <mergeCell ref="A139:X139"/>
    <mergeCell ref="Y139:BL139"/>
    <mergeCell ref="BM139:CQ139"/>
    <mergeCell ref="A127:M127"/>
    <mergeCell ref="N127:Y127"/>
    <mergeCell ref="Z127:AK127"/>
    <mergeCell ref="AL127:AW127"/>
    <mergeCell ref="AX127:CQ127"/>
    <mergeCell ref="A125:M125"/>
    <mergeCell ref="N125:Y125"/>
    <mergeCell ref="Z125:AK125"/>
    <mergeCell ref="AL125:AW125"/>
    <mergeCell ref="AX125:CQ125"/>
    <mergeCell ref="A129:CE129"/>
    <mergeCell ref="A130:CQ130"/>
    <mergeCell ref="A131:CQ131"/>
    <mergeCell ref="A128:CE128"/>
    <mergeCell ref="A29:BJ29"/>
    <mergeCell ref="A31:BJ31"/>
    <mergeCell ref="A57:BJ57"/>
    <mergeCell ref="A59:BJ59"/>
    <mergeCell ref="A1:CQ1"/>
    <mergeCell ref="A2:CQ2"/>
    <mergeCell ref="A140:CQ140"/>
    <mergeCell ref="A141:CQ141"/>
    <mergeCell ref="A142:CQ142"/>
    <mergeCell ref="A137:X137"/>
    <mergeCell ref="Y137:BL137"/>
    <mergeCell ref="BM137:CQ137"/>
    <mergeCell ref="A138:X138"/>
    <mergeCell ref="Y138:BL138"/>
    <mergeCell ref="BM138:CQ138"/>
    <mergeCell ref="A143:CQ143"/>
    <mergeCell ref="A144:CQ145"/>
    <mergeCell ref="A135:X135"/>
    <mergeCell ref="Y135:BL135"/>
    <mergeCell ref="BM135:CQ135"/>
    <mergeCell ref="A136:X136"/>
    <mergeCell ref="Y136:BL136"/>
    <mergeCell ref="BM136:CQ136"/>
    <mergeCell ref="A132:CQ132"/>
    <mergeCell ref="A133:CQ133"/>
    <mergeCell ref="A123:M123"/>
    <mergeCell ref="N123:Y123"/>
    <mergeCell ref="Z123:AK123"/>
    <mergeCell ref="AL123:AW123"/>
    <mergeCell ref="AX123:CQ123"/>
    <mergeCell ref="A124:M124"/>
    <mergeCell ref="N124:Y124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2" manualBreakCount="2">
    <brk id="52" max="94" man="1"/>
    <brk id="1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Q546"/>
  <sheetViews>
    <sheetView view="pageBreakPreview" zoomScaleNormal="100" zoomScaleSheetLayoutView="100" workbookViewId="0">
      <selection activeCell="A17" sqref="A17:BJ17"/>
    </sheetView>
  </sheetViews>
  <sheetFormatPr defaultColWidth="1.83203125" defaultRowHeight="15" x14ac:dyDescent="0.2"/>
  <cols>
    <col min="1" max="6" width="1.83203125" style="92"/>
    <col min="7" max="7" width="3.33203125" style="92" customWidth="1"/>
    <col min="8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33203125" style="92" customWidth="1"/>
    <col min="50" max="50" width="1.83203125" style="92" customWidth="1"/>
    <col min="51" max="52" width="1.83203125" style="92"/>
    <col min="53" max="53" width="4.5" style="92" customWidth="1"/>
    <col min="54" max="54" width="0.1640625" style="92" customWidth="1"/>
    <col min="55" max="55" width="3.33203125" style="92" customWidth="1"/>
    <col min="56" max="57" width="1.83203125" style="92"/>
    <col min="58" max="58" width="0.6640625" style="92" customWidth="1"/>
    <col min="59" max="59" width="2.5" style="92" customWidth="1"/>
    <col min="60" max="94" width="1.83203125" style="92"/>
    <col min="95" max="95" width="3.1640625" style="92" customWidth="1"/>
    <col min="96" max="16384" width="1.83203125" style="92"/>
  </cols>
  <sheetData>
    <row r="1" spans="1:95" x14ac:dyDescent="0.2">
      <c r="A1" s="127" t="s">
        <v>187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3" spans="1:95" ht="9.75" customHeight="1" x14ac:dyDescent="0.2"/>
    <row r="4" spans="1:95" x14ac:dyDescent="0.2">
      <c r="A4" s="127" t="s">
        <v>197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3.25" customHeight="1" x14ac:dyDescent="0.2">
      <c r="A5" s="128" t="s">
        <v>345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21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87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8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195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196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8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331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13.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294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21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 t="s">
        <v>295</v>
      </c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7.7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4.2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20.25" customHeight="1" thickBot="1" x14ac:dyDescent="0.25">
      <c r="A26" s="220" t="s">
        <v>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162" t="s">
        <v>27</v>
      </c>
      <c r="AQ26" s="162"/>
      <c r="AR26" s="162"/>
      <c r="AS26" s="162"/>
      <c r="AT26" s="162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</row>
    <row r="27" spans="1:95" ht="20.25" customHeight="1" x14ac:dyDescent="0.25">
      <c r="A27" s="267" t="s">
        <v>28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107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269" t="s">
        <v>29</v>
      </c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70"/>
      <c r="CF27" s="254" t="s">
        <v>351</v>
      </c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6"/>
    </row>
    <row r="28" spans="1:95" ht="63" customHeight="1" thickBot="1" x14ac:dyDescent="0.3">
      <c r="A28" s="537" t="s">
        <v>300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  <c r="AH28" s="537"/>
      <c r="AI28" s="537"/>
      <c r="AJ28" s="537"/>
      <c r="AK28" s="537"/>
      <c r="AL28" s="537"/>
      <c r="AM28" s="537"/>
      <c r="AN28" s="537"/>
      <c r="AO28" s="537"/>
      <c r="AP28" s="537"/>
      <c r="AQ28" s="537"/>
      <c r="AR28" s="537"/>
      <c r="AS28" s="537"/>
      <c r="AT28" s="537"/>
      <c r="AU28" s="537"/>
      <c r="AV28" s="537"/>
      <c r="AW28" s="537"/>
      <c r="AX28" s="537"/>
      <c r="AY28" s="537"/>
      <c r="AZ28" s="537"/>
      <c r="BA28" s="537"/>
      <c r="BB28" s="537"/>
      <c r="BC28" s="537"/>
      <c r="BD28" s="537"/>
      <c r="BE28" s="537"/>
      <c r="BF28" s="537"/>
      <c r="BG28" s="537"/>
      <c r="BH28" s="537"/>
      <c r="BI28" s="537"/>
      <c r="BJ28" s="537"/>
      <c r="BK28" s="63"/>
      <c r="BL28" s="63"/>
      <c r="BM28" s="63"/>
      <c r="BN28" s="63"/>
      <c r="BO28" s="63"/>
      <c r="BP28" s="63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8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60"/>
    </row>
    <row r="29" spans="1:95" ht="20.25" customHeight="1" x14ac:dyDescent="0.25">
      <c r="A29" s="267" t="s">
        <v>292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107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</row>
    <row r="30" spans="1:95" ht="78.75" customHeight="1" x14ac:dyDescent="0.25">
      <c r="A30" s="538" t="s">
        <v>303</v>
      </c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  <c r="BA30" s="538"/>
      <c r="BB30" s="538"/>
      <c r="BC30" s="538"/>
      <c r="BD30" s="538"/>
      <c r="BE30" s="538"/>
      <c r="BF30" s="538"/>
      <c r="BG30" s="538"/>
      <c r="BH30" s="538"/>
      <c r="BI30" s="538"/>
      <c r="BJ30" s="538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</row>
    <row r="31" spans="1:95" ht="18.75" customHeight="1" x14ac:dyDescent="0.2">
      <c r="A31" s="161" t="s">
        <v>34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</row>
    <row r="32" spans="1:95" ht="20.25" customHeight="1" x14ac:dyDescent="0.2">
      <c r="A32" s="161" t="s">
        <v>35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8.25" customHeigh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61.5" customHeight="1" x14ac:dyDescent="0.2">
      <c r="A34" s="217" t="s">
        <v>36</v>
      </c>
      <c r="B34" s="217"/>
      <c r="C34" s="217"/>
      <c r="D34" s="217"/>
      <c r="E34" s="217"/>
      <c r="F34" s="217"/>
      <c r="G34" s="217"/>
      <c r="H34" s="145" t="s">
        <v>37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/>
      <c r="T34" s="198" t="s">
        <v>38</v>
      </c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200"/>
      <c r="AF34" s="145" t="s">
        <v>39</v>
      </c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7"/>
      <c r="BN34" s="145" t="s">
        <v>40</v>
      </c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7"/>
      <c r="CF34" s="217" t="s">
        <v>41</v>
      </c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</row>
    <row r="35" spans="1:95" ht="12.75" customHeight="1" x14ac:dyDescent="0.2">
      <c r="A35" s="217"/>
      <c r="B35" s="217"/>
      <c r="C35" s="217"/>
      <c r="D35" s="217"/>
      <c r="E35" s="217"/>
      <c r="F35" s="217"/>
      <c r="G35" s="217"/>
      <c r="H35" s="198" t="s">
        <v>42</v>
      </c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198" t="s">
        <v>42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98" t="s">
        <v>42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200"/>
      <c r="AZ35" s="198" t="s">
        <v>43</v>
      </c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200"/>
      <c r="BN35" s="207" t="s">
        <v>6</v>
      </c>
      <c r="BO35" s="208"/>
      <c r="BP35" s="170" t="s">
        <v>12</v>
      </c>
      <c r="BQ35" s="170"/>
      <c r="BR35" s="218" t="s">
        <v>44</v>
      </c>
      <c r="BS35" s="219"/>
      <c r="BT35" s="207" t="s">
        <v>6</v>
      </c>
      <c r="BU35" s="208"/>
      <c r="BV35" s="170" t="s">
        <v>6</v>
      </c>
      <c r="BW35" s="170"/>
      <c r="BX35" s="218" t="s">
        <v>44</v>
      </c>
      <c r="BY35" s="219"/>
      <c r="BZ35" s="207" t="s">
        <v>6</v>
      </c>
      <c r="CA35" s="208"/>
      <c r="CB35" s="170" t="s">
        <v>207</v>
      </c>
      <c r="CC35" s="170"/>
      <c r="CD35" s="218" t="s">
        <v>44</v>
      </c>
      <c r="CE35" s="219"/>
      <c r="CF35" s="198" t="s">
        <v>45</v>
      </c>
      <c r="CG35" s="199"/>
      <c r="CH35" s="199"/>
      <c r="CI35" s="199"/>
      <c r="CJ35" s="199"/>
      <c r="CK35" s="200"/>
      <c r="CL35" s="198" t="s">
        <v>46</v>
      </c>
      <c r="CM35" s="199"/>
      <c r="CN35" s="199"/>
      <c r="CO35" s="199"/>
      <c r="CP35" s="199"/>
      <c r="CQ35" s="200"/>
    </row>
    <row r="36" spans="1:95" ht="5.25" customHeight="1" x14ac:dyDescent="0.2">
      <c r="A36" s="217"/>
      <c r="B36" s="217"/>
      <c r="C36" s="217"/>
      <c r="D36" s="217"/>
      <c r="E36" s="217"/>
      <c r="F36" s="217"/>
      <c r="G36" s="217"/>
      <c r="H36" s="204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4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6"/>
      <c r="AF36" s="204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6"/>
      <c r="AZ36" s="201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3"/>
      <c r="BN36" s="204" t="s">
        <v>47</v>
      </c>
      <c r="BO36" s="205"/>
      <c r="BP36" s="205"/>
      <c r="BQ36" s="205"/>
      <c r="BR36" s="205"/>
      <c r="BS36" s="206"/>
      <c r="BT36" s="204" t="s">
        <v>48</v>
      </c>
      <c r="BU36" s="205"/>
      <c r="BV36" s="205"/>
      <c r="BW36" s="205"/>
      <c r="BX36" s="205"/>
      <c r="BY36" s="206"/>
      <c r="BZ36" s="204" t="s">
        <v>49</v>
      </c>
      <c r="CA36" s="205"/>
      <c r="CB36" s="205"/>
      <c r="CC36" s="205"/>
      <c r="CD36" s="205"/>
      <c r="CE36" s="206"/>
      <c r="CF36" s="204"/>
      <c r="CG36" s="205"/>
      <c r="CH36" s="205"/>
      <c r="CI36" s="205"/>
      <c r="CJ36" s="205"/>
      <c r="CK36" s="206"/>
      <c r="CL36" s="204"/>
      <c r="CM36" s="205"/>
      <c r="CN36" s="205"/>
      <c r="CO36" s="205"/>
      <c r="CP36" s="205"/>
      <c r="CQ36" s="206"/>
    </row>
    <row r="37" spans="1:95" ht="20.25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198" t="s">
        <v>50</v>
      </c>
      <c r="BA37" s="199"/>
      <c r="BB37" s="199"/>
      <c r="BC37" s="199"/>
      <c r="BD37" s="199"/>
      <c r="BE37" s="199"/>
      <c r="BF37" s="200"/>
      <c r="BG37" s="198" t="s">
        <v>51</v>
      </c>
      <c r="BH37" s="199"/>
      <c r="BI37" s="199"/>
      <c r="BJ37" s="199"/>
      <c r="BK37" s="199"/>
      <c r="BL37" s="199"/>
      <c r="BM37" s="200"/>
      <c r="BN37" s="204"/>
      <c r="BO37" s="205"/>
      <c r="BP37" s="205"/>
      <c r="BQ37" s="205"/>
      <c r="BR37" s="205"/>
      <c r="BS37" s="206"/>
      <c r="BT37" s="204"/>
      <c r="BU37" s="205"/>
      <c r="BV37" s="205"/>
      <c r="BW37" s="205"/>
      <c r="BX37" s="205"/>
      <c r="BY37" s="206"/>
      <c r="BZ37" s="204"/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12" customHeight="1" x14ac:dyDescent="0.2">
      <c r="A38" s="217"/>
      <c r="B38" s="217"/>
      <c r="C38" s="217"/>
      <c r="D38" s="217"/>
      <c r="E38" s="217"/>
      <c r="F38" s="217"/>
      <c r="G38" s="217"/>
      <c r="H38" s="201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3"/>
      <c r="T38" s="201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201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3"/>
      <c r="AZ38" s="201"/>
      <c r="BA38" s="202"/>
      <c r="BB38" s="202"/>
      <c r="BC38" s="202"/>
      <c r="BD38" s="202"/>
      <c r="BE38" s="202"/>
      <c r="BF38" s="203"/>
      <c r="BG38" s="201"/>
      <c r="BH38" s="202"/>
      <c r="BI38" s="202"/>
      <c r="BJ38" s="202"/>
      <c r="BK38" s="202"/>
      <c r="BL38" s="202"/>
      <c r="BM38" s="203"/>
      <c r="BN38" s="201"/>
      <c r="BO38" s="202"/>
      <c r="BP38" s="202"/>
      <c r="BQ38" s="202"/>
      <c r="BR38" s="202"/>
      <c r="BS38" s="203"/>
      <c r="BT38" s="201"/>
      <c r="BU38" s="202"/>
      <c r="BV38" s="202"/>
      <c r="BW38" s="202"/>
      <c r="BX38" s="202"/>
      <c r="BY38" s="203"/>
      <c r="BZ38" s="201"/>
      <c r="CA38" s="202"/>
      <c r="CB38" s="202"/>
      <c r="CC38" s="202"/>
      <c r="CD38" s="202"/>
      <c r="CE38" s="203"/>
      <c r="CF38" s="201"/>
      <c r="CG38" s="202"/>
      <c r="CH38" s="202"/>
      <c r="CI38" s="202"/>
      <c r="CJ38" s="202"/>
      <c r="CK38" s="203"/>
      <c r="CL38" s="201"/>
      <c r="CM38" s="202"/>
      <c r="CN38" s="202"/>
      <c r="CO38" s="202"/>
      <c r="CP38" s="202"/>
      <c r="CQ38" s="203"/>
    </row>
    <row r="39" spans="1:95" ht="13.5" customHeight="1" x14ac:dyDescent="0.2">
      <c r="A39" s="217" t="s">
        <v>27</v>
      </c>
      <c r="B39" s="217"/>
      <c r="C39" s="217"/>
      <c r="D39" s="217"/>
      <c r="E39" s="217"/>
      <c r="F39" s="217"/>
      <c r="G39" s="217"/>
      <c r="H39" s="217" t="s">
        <v>52</v>
      </c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145" t="s">
        <v>53</v>
      </c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  <c r="AF39" s="217" t="s">
        <v>54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 t="s">
        <v>55</v>
      </c>
      <c r="BA39" s="217"/>
      <c r="BB39" s="217"/>
      <c r="BC39" s="217"/>
      <c r="BD39" s="217"/>
      <c r="BE39" s="217"/>
      <c r="BF39" s="217"/>
      <c r="BG39" s="217" t="s">
        <v>56</v>
      </c>
      <c r="BH39" s="217"/>
      <c r="BI39" s="217"/>
      <c r="BJ39" s="217"/>
      <c r="BK39" s="217"/>
      <c r="BL39" s="217"/>
      <c r="BM39" s="217"/>
      <c r="BN39" s="217" t="s">
        <v>57</v>
      </c>
      <c r="BO39" s="217"/>
      <c r="BP39" s="217"/>
      <c r="BQ39" s="217"/>
      <c r="BR39" s="217"/>
      <c r="BS39" s="217"/>
      <c r="BT39" s="217" t="s">
        <v>58</v>
      </c>
      <c r="BU39" s="217"/>
      <c r="BV39" s="217"/>
      <c r="BW39" s="217"/>
      <c r="BX39" s="217"/>
      <c r="BY39" s="217"/>
      <c r="BZ39" s="217" t="s">
        <v>59</v>
      </c>
      <c r="CA39" s="217"/>
      <c r="CB39" s="217"/>
      <c r="CC39" s="217"/>
      <c r="CD39" s="217"/>
      <c r="CE39" s="217"/>
      <c r="CF39" s="217" t="s">
        <v>60</v>
      </c>
      <c r="CG39" s="217"/>
      <c r="CH39" s="217"/>
      <c r="CI39" s="217"/>
      <c r="CJ39" s="217"/>
      <c r="CK39" s="217"/>
      <c r="CL39" s="217" t="s">
        <v>61</v>
      </c>
      <c r="CM39" s="217"/>
      <c r="CN39" s="217"/>
      <c r="CO39" s="217"/>
      <c r="CP39" s="217"/>
      <c r="CQ39" s="217"/>
    </row>
    <row r="40" spans="1:95" ht="63" customHeight="1" x14ac:dyDescent="0.2">
      <c r="A40" s="263" t="s">
        <v>27</v>
      </c>
      <c r="B40" s="154"/>
      <c r="C40" s="154"/>
      <c r="D40" s="154"/>
      <c r="E40" s="154"/>
      <c r="F40" s="154"/>
      <c r="G40" s="155"/>
      <c r="H40" s="136" t="s">
        <v>293</v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39" t="s">
        <v>64</v>
      </c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1"/>
      <c r="AF40" s="142" t="s">
        <v>65</v>
      </c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4"/>
      <c r="AZ40" s="145" t="s">
        <v>66</v>
      </c>
      <c r="BA40" s="146"/>
      <c r="BB40" s="146"/>
      <c r="BC40" s="146"/>
      <c r="BD40" s="146"/>
      <c r="BE40" s="146"/>
      <c r="BF40" s="147"/>
      <c r="BG40" s="145" t="s">
        <v>67</v>
      </c>
      <c r="BH40" s="146"/>
      <c r="BI40" s="146"/>
      <c r="BJ40" s="146"/>
      <c r="BK40" s="146"/>
      <c r="BL40" s="146"/>
      <c r="BM40" s="147"/>
      <c r="BN40" s="129">
        <v>100</v>
      </c>
      <c r="BO40" s="130"/>
      <c r="BP40" s="130"/>
      <c r="BQ40" s="130"/>
      <c r="BR40" s="130"/>
      <c r="BS40" s="131"/>
      <c r="BT40" s="129">
        <v>100</v>
      </c>
      <c r="BU40" s="130"/>
      <c r="BV40" s="130"/>
      <c r="BW40" s="130"/>
      <c r="BX40" s="130"/>
      <c r="BY40" s="131"/>
      <c r="BZ40" s="129">
        <v>100</v>
      </c>
      <c r="CA40" s="130"/>
      <c r="CB40" s="130"/>
      <c r="CC40" s="130"/>
      <c r="CD40" s="130"/>
      <c r="CE40" s="131"/>
      <c r="CF40" s="148">
        <v>3</v>
      </c>
      <c r="CG40" s="149"/>
      <c r="CH40" s="149"/>
      <c r="CI40" s="149"/>
      <c r="CJ40" s="149"/>
      <c r="CK40" s="150"/>
      <c r="CL40" s="129"/>
      <c r="CM40" s="130"/>
      <c r="CN40" s="130"/>
      <c r="CO40" s="130"/>
      <c r="CP40" s="130"/>
      <c r="CQ40" s="131"/>
    </row>
    <row r="41" spans="1:95" ht="38.25" customHeight="1" x14ac:dyDescent="0.2">
      <c r="A41" s="133" t="s">
        <v>52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73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7.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7"/>
      <c r="AQ42" s="97"/>
      <c r="AR42" s="97"/>
      <c r="AS42" s="97"/>
      <c r="AT42" s="97"/>
    </row>
    <row r="43" spans="1:95" ht="20.25" customHeight="1" x14ac:dyDescent="0.2">
      <c r="A43" s="161" t="s">
        <v>74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</row>
    <row r="44" spans="1:95" ht="12.75" customHeight="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67.5" customHeight="1" x14ac:dyDescent="0.2">
      <c r="A45" s="217" t="s">
        <v>36</v>
      </c>
      <c r="B45" s="217"/>
      <c r="C45" s="217"/>
      <c r="D45" s="217"/>
      <c r="E45" s="217"/>
      <c r="F45" s="217"/>
      <c r="G45" s="217"/>
      <c r="H45" s="198" t="s">
        <v>76</v>
      </c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200"/>
      <c r="T45" s="217" t="s">
        <v>77</v>
      </c>
      <c r="U45" s="217"/>
      <c r="V45" s="217"/>
      <c r="W45" s="217"/>
      <c r="X45" s="217"/>
      <c r="Y45" s="217"/>
      <c r="Z45" s="217"/>
      <c r="AA45" s="217"/>
      <c r="AB45" s="217"/>
      <c r="AC45" s="145" t="s">
        <v>78</v>
      </c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7"/>
      <c r="BB45" s="145" t="s">
        <v>79</v>
      </c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145" t="s">
        <v>80</v>
      </c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  <c r="CF45" s="217" t="s">
        <v>81</v>
      </c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</row>
    <row r="46" spans="1:95" ht="15" customHeight="1" x14ac:dyDescent="0.2">
      <c r="A46" s="217"/>
      <c r="B46" s="217"/>
      <c r="C46" s="217"/>
      <c r="D46" s="217"/>
      <c r="E46" s="217"/>
      <c r="F46" s="217"/>
      <c r="G46" s="217"/>
      <c r="H46" s="198" t="s">
        <v>42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04" t="s">
        <v>42</v>
      </c>
      <c r="U46" s="205"/>
      <c r="V46" s="205"/>
      <c r="W46" s="205"/>
      <c r="X46" s="205"/>
      <c r="Y46" s="205"/>
      <c r="Z46" s="205"/>
      <c r="AA46" s="205"/>
      <c r="AB46" s="206"/>
      <c r="AC46" s="198" t="s">
        <v>42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200"/>
      <c r="AS46" s="198" t="s">
        <v>82</v>
      </c>
      <c r="AT46" s="199"/>
      <c r="AU46" s="199"/>
      <c r="AV46" s="199"/>
      <c r="AW46" s="199"/>
      <c r="AX46" s="199"/>
      <c r="AY46" s="199"/>
      <c r="AZ46" s="199"/>
      <c r="BA46" s="200"/>
      <c r="BB46" s="207" t="s">
        <v>6</v>
      </c>
      <c r="BC46" s="208"/>
      <c r="BD46" s="170" t="s">
        <v>12</v>
      </c>
      <c r="BE46" s="170"/>
      <c r="BF46" s="96"/>
      <c r="BG46" s="207" t="s">
        <v>6</v>
      </c>
      <c r="BH46" s="208"/>
      <c r="BI46" s="170" t="s">
        <v>6</v>
      </c>
      <c r="BJ46" s="170"/>
      <c r="BK46" s="96"/>
      <c r="BL46" s="207" t="s">
        <v>6</v>
      </c>
      <c r="BM46" s="208"/>
      <c r="BN46" s="170" t="s">
        <v>207</v>
      </c>
      <c r="BO46" s="170"/>
      <c r="BP46" s="96"/>
      <c r="BQ46" s="207" t="s">
        <v>6</v>
      </c>
      <c r="BR46" s="208"/>
      <c r="BS46" s="170" t="s">
        <v>12</v>
      </c>
      <c r="BT46" s="170"/>
      <c r="BU46" s="96"/>
      <c r="BV46" s="207" t="s">
        <v>6</v>
      </c>
      <c r="BW46" s="208"/>
      <c r="BX46" s="170" t="s">
        <v>6</v>
      </c>
      <c r="BY46" s="170"/>
      <c r="BZ46" s="96"/>
      <c r="CA46" s="207" t="s">
        <v>6</v>
      </c>
      <c r="CB46" s="208"/>
      <c r="CC46" s="170" t="s">
        <v>207</v>
      </c>
      <c r="CD46" s="170"/>
      <c r="CE46" s="96"/>
      <c r="CF46" s="198" t="s">
        <v>45</v>
      </c>
      <c r="CG46" s="199"/>
      <c r="CH46" s="199"/>
      <c r="CI46" s="199"/>
      <c r="CJ46" s="199"/>
      <c r="CK46" s="200"/>
      <c r="CL46" s="198" t="s">
        <v>46</v>
      </c>
      <c r="CM46" s="199"/>
      <c r="CN46" s="199"/>
      <c r="CO46" s="199"/>
      <c r="CP46" s="199"/>
      <c r="CQ46" s="200"/>
    </row>
    <row r="47" spans="1:95" ht="10.5" customHeight="1" x14ac:dyDescent="0.2">
      <c r="A47" s="217"/>
      <c r="B47" s="217"/>
      <c r="C47" s="217"/>
      <c r="D47" s="217"/>
      <c r="E47" s="217"/>
      <c r="F47" s="217"/>
      <c r="G47" s="217"/>
      <c r="H47" s="204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6"/>
      <c r="T47" s="204"/>
      <c r="U47" s="205"/>
      <c r="V47" s="205"/>
      <c r="W47" s="205"/>
      <c r="X47" s="205"/>
      <c r="Y47" s="205"/>
      <c r="Z47" s="205"/>
      <c r="AA47" s="205"/>
      <c r="AB47" s="206"/>
      <c r="AC47" s="204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6"/>
      <c r="AS47" s="204"/>
      <c r="AT47" s="205"/>
      <c r="AU47" s="205"/>
      <c r="AV47" s="205"/>
      <c r="AW47" s="205"/>
      <c r="AX47" s="205"/>
      <c r="AY47" s="205"/>
      <c r="AZ47" s="205"/>
      <c r="BA47" s="206"/>
      <c r="BB47" s="204" t="s">
        <v>83</v>
      </c>
      <c r="BC47" s="205"/>
      <c r="BD47" s="205"/>
      <c r="BE47" s="205"/>
      <c r="BF47" s="206"/>
      <c r="BG47" s="204" t="s">
        <v>84</v>
      </c>
      <c r="BH47" s="205"/>
      <c r="BI47" s="205"/>
      <c r="BJ47" s="205"/>
      <c r="BK47" s="206"/>
      <c r="BL47" s="204" t="s">
        <v>85</v>
      </c>
      <c r="BM47" s="205"/>
      <c r="BN47" s="205"/>
      <c r="BO47" s="205"/>
      <c r="BP47" s="206"/>
      <c r="BQ47" s="204" t="s">
        <v>83</v>
      </c>
      <c r="BR47" s="205"/>
      <c r="BS47" s="205"/>
      <c r="BT47" s="205"/>
      <c r="BU47" s="206"/>
      <c r="BV47" s="204" t="s">
        <v>84</v>
      </c>
      <c r="BW47" s="205"/>
      <c r="BX47" s="205"/>
      <c r="BY47" s="205"/>
      <c r="BZ47" s="206"/>
      <c r="CA47" s="204" t="s">
        <v>85</v>
      </c>
      <c r="CB47" s="205"/>
      <c r="CC47" s="205"/>
      <c r="CD47" s="205"/>
      <c r="CE47" s="206"/>
      <c r="CF47" s="204"/>
      <c r="CG47" s="205"/>
      <c r="CH47" s="205"/>
      <c r="CI47" s="205"/>
      <c r="CJ47" s="205"/>
      <c r="CK47" s="206"/>
      <c r="CL47" s="204"/>
      <c r="CM47" s="205"/>
      <c r="CN47" s="205"/>
      <c r="CO47" s="205"/>
      <c r="CP47" s="205"/>
      <c r="CQ47" s="206"/>
    </row>
    <row r="48" spans="1:95" ht="20.25" hidden="1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1"/>
      <c r="AT48" s="202"/>
      <c r="AU48" s="202"/>
      <c r="AV48" s="202"/>
      <c r="AW48" s="202"/>
      <c r="AX48" s="202"/>
      <c r="AY48" s="202"/>
      <c r="AZ48" s="202"/>
      <c r="BA48" s="203"/>
      <c r="BB48" s="204"/>
      <c r="BC48" s="205"/>
      <c r="BD48" s="205"/>
      <c r="BE48" s="205"/>
      <c r="BF48" s="206"/>
      <c r="BG48" s="204"/>
      <c r="BH48" s="205"/>
      <c r="BI48" s="205"/>
      <c r="BJ48" s="205"/>
      <c r="BK48" s="206"/>
      <c r="BL48" s="204"/>
      <c r="BM48" s="205"/>
      <c r="BN48" s="205"/>
      <c r="BO48" s="205"/>
      <c r="BP48" s="206"/>
      <c r="BQ48" s="204"/>
      <c r="BR48" s="205"/>
      <c r="BS48" s="205"/>
      <c r="BT48" s="205"/>
      <c r="BU48" s="206"/>
      <c r="BV48" s="204"/>
      <c r="BW48" s="205"/>
      <c r="BX48" s="205"/>
      <c r="BY48" s="205"/>
      <c r="BZ48" s="206"/>
      <c r="CA48" s="204"/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61.5" customHeight="1" x14ac:dyDescent="0.2">
      <c r="A49" s="217"/>
      <c r="B49" s="217"/>
      <c r="C49" s="217"/>
      <c r="D49" s="217"/>
      <c r="E49" s="217"/>
      <c r="F49" s="217"/>
      <c r="G49" s="217"/>
      <c r="H49" s="201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3"/>
      <c r="T49" s="201"/>
      <c r="U49" s="202"/>
      <c r="V49" s="202"/>
      <c r="W49" s="202"/>
      <c r="X49" s="202"/>
      <c r="Y49" s="202"/>
      <c r="Z49" s="202"/>
      <c r="AA49" s="202"/>
      <c r="AB49" s="203"/>
      <c r="AC49" s="201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3"/>
      <c r="AS49" s="145" t="s">
        <v>50</v>
      </c>
      <c r="AT49" s="146"/>
      <c r="AU49" s="146"/>
      <c r="AV49" s="146"/>
      <c r="AW49" s="147"/>
      <c r="AX49" s="145" t="s">
        <v>51</v>
      </c>
      <c r="AY49" s="146"/>
      <c r="AZ49" s="146"/>
      <c r="BA49" s="147"/>
      <c r="BB49" s="201"/>
      <c r="BC49" s="202"/>
      <c r="BD49" s="202"/>
      <c r="BE49" s="202"/>
      <c r="BF49" s="203"/>
      <c r="BG49" s="201"/>
      <c r="BH49" s="202"/>
      <c r="BI49" s="202"/>
      <c r="BJ49" s="202"/>
      <c r="BK49" s="203"/>
      <c r="BL49" s="201"/>
      <c r="BM49" s="202"/>
      <c r="BN49" s="202"/>
      <c r="BO49" s="202"/>
      <c r="BP49" s="203"/>
      <c r="BQ49" s="201"/>
      <c r="BR49" s="202"/>
      <c r="BS49" s="202"/>
      <c r="BT49" s="202"/>
      <c r="BU49" s="203"/>
      <c r="BV49" s="201"/>
      <c r="BW49" s="202"/>
      <c r="BX49" s="202"/>
      <c r="BY49" s="202"/>
      <c r="BZ49" s="203"/>
      <c r="CA49" s="201"/>
      <c r="CB49" s="202"/>
      <c r="CC49" s="202"/>
      <c r="CD49" s="202"/>
      <c r="CE49" s="203"/>
      <c r="CF49" s="201"/>
      <c r="CG49" s="202"/>
      <c r="CH49" s="202"/>
      <c r="CI49" s="202"/>
      <c r="CJ49" s="202"/>
      <c r="CK49" s="203"/>
      <c r="CL49" s="201"/>
      <c r="CM49" s="202"/>
      <c r="CN49" s="202"/>
      <c r="CO49" s="202"/>
      <c r="CP49" s="202"/>
      <c r="CQ49" s="203"/>
    </row>
    <row r="50" spans="1:95" ht="13.5" customHeight="1" x14ac:dyDescent="0.2">
      <c r="A50" s="217" t="s">
        <v>27</v>
      </c>
      <c r="B50" s="217"/>
      <c r="C50" s="217"/>
      <c r="D50" s="217"/>
      <c r="E50" s="217"/>
      <c r="F50" s="217"/>
      <c r="G50" s="217"/>
      <c r="H50" s="145" t="s">
        <v>52</v>
      </c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7"/>
      <c r="T50" s="145" t="s">
        <v>53</v>
      </c>
      <c r="U50" s="146"/>
      <c r="V50" s="146"/>
      <c r="W50" s="146"/>
      <c r="X50" s="146"/>
      <c r="Y50" s="146"/>
      <c r="Z50" s="146"/>
      <c r="AA50" s="146"/>
      <c r="AB50" s="147"/>
      <c r="AC50" s="198" t="s">
        <v>54</v>
      </c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200"/>
      <c r="AS50" s="145" t="s">
        <v>55</v>
      </c>
      <c r="AT50" s="146"/>
      <c r="AU50" s="146"/>
      <c r="AV50" s="146"/>
      <c r="AW50" s="147"/>
      <c r="AX50" s="145" t="s">
        <v>56</v>
      </c>
      <c r="AY50" s="146"/>
      <c r="AZ50" s="146"/>
      <c r="BA50" s="147"/>
      <c r="BB50" s="217" t="s">
        <v>57</v>
      </c>
      <c r="BC50" s="217"/>
      <c r="BD50" s="217"/>
      <c r="BE50" s="217"/>
      <c r="BF50" s="217"/>
      <c r="BG50" s="217" t="s">
        <v>58</v>
      </c>
      <c r="BH50" s="217"/>
      <c r="BI50" s="217"/>
      <c r="BJ50" s="217"/>
      <c r="BK50" s="217"/>
      <c r="BL50" s="217" t="s">
        <v>59</v>
      </c>
      <c r="BM50" s="217"/>
      <c r="BN50" s="217"/>
      <c r="BO50" s="217"/>
      <c r="BP50" s="217"/>
      <c r="BQ50" s="217" t="s">
        <v>60</v>
      </c>
      <c r="BR50" s="217"/>
      <c r="BS50" s="217"/>
      <c r="BT50" s="217"/>
      <c r="BU50" s="217"/>
      <c r="BV50" s="217" t="s">
        <v>61</v>
      </c>
      <c r="BW50" s="217"/>
      <c r="BX50" s="217"/>
      <c r="BY50" s="217"/>
      <c r="BZ50" s="217"/>
      <c r="CA50" s="217" t="s">
        <v>86</v>
      </c>
      <c r="CB50" s="217"/>
      <c r="CC50" s="217"/>
      <c r="CD50" s="217"/>
      <c r="CE50" s="217"/>
      <c r="CF50" s="217" t="s">
        <v>87</v>
      </c>
      <c r="CG50" s="217"/>
      <c r="CH50" s="217"/>
      <c r="CI50" s="217"/>
      <c r="CJ50" s="217"/>
      <c r="CK50" s="217"/>
      <c r="CL50" s="217" t="s">
        <v>88</v>
      </c>
      <c r="CM50" s="217"/>
      <c r="CN50" s="217"/>
      <c r="CO50" s="217"/>
      <c r="CP50" s="217"/>
      <c r="CQ50" s="217"/>
    </row>
    <row r="51" spans="1:95" ht="39" customHeight="1" x14ac:dyDescent="0.2">
      <c r="A51" s="263" t="s">
        <v>27</v>
      </c>
      <c r="B51" s="154"/>
      <c r="C51" s="154"/>
      <c r="D51" s="154"/>
      <c r="E51" s="154"/>
      <c r="F51" s="154"/>
      <c r="G51" s="155"/>
      <c r="H51" s="136" t="s">
        <v>293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8"/>
      <c r="T51" s="129" t="s">
        <v>64</v>
      </c>
      <c r="U51" s="130"/>
      <c r="V51" s="130"/>
      <c r="W51" s="130"/>
      <c r="X51" s="130"/>
      <c r="Y51" s="130"/>
      <c r="Z51" s="130"/>
      <c r="AA51" s="130"/>
      <c r="AB51" s="131"/>
      <c r="AC51" s="142" t="s">
        <v>89</v>
      </c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65"/>
      <c r="AR51" s="66"/>
      <c r="AS51" s="145" t="s">
        <v>90</v>
      </c>
      <c r="AT51" s="146"/>
      <c r="AU51" s="146"/>
      <c r="AV51" s="146"/>
      <c r="AW51" s="147"/>
      <c r="AX51" s="177" t="s">
        <v>91</v>
      </c>
      <c r="AY51" s="178"/>
      <c r="AZ51" s="178"/>
      <c r="BA51" s="179"/>
      <c r="BB51" s="129">
        <f>80+25</f>
        <v>105</v>
      </c>
      <c r="BC51" s="130"/>
      <c r="BD51" s="130"/>
      <c r="BE51" s="130"/>
      <c r="BF51" s="131"/>
      <c r="BG51" s="129">
        <f t="shared" ref="BG51" si="0">80+25</f>
        <v>105</v>
      </c>
      <c r="BH51" s="130"/>
      <c r="BI51" s="130"/>
      <c r="BJ51" s="130"/>
      <c r="BK51" s="131"/>
      <c r="BL51" s="129">
        <f t="shared" ref="BL51" si="1">80+25</f>
        <v>105</v>
      </c>
      <c r="BM51" s="130"/>
      <c r="BN51" s="130"/>
      <c r="BO51" s="130"/>
      <c r="BP51" s="131"/>
      <c r="BQ51" s="129"/>
      <c r="BR51" s="130"/>
      <c r="BS51" s="130"/>
      <c r="BT51" s="130"/>
      <c r="BU51" s="131"/>
      <c r="BV51" s="129"/>
      <c r="BW51" s="130"/>
      <c r="BX51" s="130"/>
      <c r="BY51" s="130"/>
      <c r="BZ51" s="131"/>
      <c r="CA51" s="129"/>
      <c r="CB51" s="130"/>
      <c r="CC51" s="130"/>
      <c r="CD51" s="130"/>
      <c r="CE51" s="131"/>
      <c r="CF51" s="151">
        <v>3</v>
      </c>
      <c r="CG51" s="152"/>
      <c r="CH51" s="152"/>
      <c r="CI51" s="152"/>
      <c r="CJ51" s="152"/>
      <c r="CK51" s="153"/>
      <c r="CL51" s="129"/>
      <c r="CM51" s="130"/>
      <c r="CN51" s="130"/>
      <c r="CO51" s="130"/>
      <c r="CP51" s="130"/>
      <c r="CQ51" s="131"/>
    </row>
    <row r="52" spans="1:95" ht="12" customHeigh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</row>
    <row r="53" spans="1:95" ht="9" customHeigh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</row>
    <row r="54" spans="1:95" ht="20.2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67"/>
      <c r="CG54" s="67"/>
      <c r="CH54" s="67"/>
      <c r="CI54" s="67"/>
      <c r="CJ54" s="67"/>
      <c r="CK54" s="67"/>
      <c r="CL54" s="68"/>
      <c r="CM54" s="68"/>
      <c r="CN54" s="68"/>
      <c r="CO54" s="68"/>
      <c r="CP54" s="68"/>
      <c r="CQ54" s="68"/>
    </row>
    <row r="55" spans="1:95" ht="3.75" customHeight="1" thickBot="1" x14ac:dyDescent="0.25">
      <c r="A55" s="18"/>
      <c r="B55" s="18"/>
      <c r="C55" s="18"/>
      <c r="D55" s="18"/>
      <c r="E55" s="18"/>
      <c r="F55" s="18"/>
      <c r="G55" s="1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8"/>
      <c r="U55" s="68"/>
      <c r="V55" s="68"/>
      <c r="W55" s="68"/>
      <c r="X55" s="68"/>
      <c r="Y55" s="68"/>
      <c r="Z55" s="68"/>
      <c r="AA55" s="68"/>
      <c r="AB55" s="68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1"/>
      <c r="AR55" s="71"/>
      <c r="AS55" s="95"/>
      <c r="AT55" s="95"/>
      <c r="AU55" s="95"/>
      <c r="AV55" s="95"/>
      <c r="AW55" s="95"/>
      <c r="AX55" s="72"/>
      <c r="AY55" s="72"/>
      <c r="AZ55" s="72"/>
      <c r="BA55" s="72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7"/>
      <c r="CG55" s="67"/>
      <c r="CH55" s="67"/>
      <c r="CI55" s="67"/>
      <c r="CJ55" s="67"/>
      <c r="CK55" s="67"/>
      <c r="CL55" s="68"/>
      <c r="CM55" s="68"/>
      <c r="CN55" s="68"/>
      <c r="CO55" s="68"/>
      <c r="CP55" s="68"/>
      <c r="CQ55" s="68"/>
    </row>
    <row r="56" spans="1:95" ht="20.25" customHeight="1" x14ac:dyDescent="0.25">
      <c r="A56" s="267" t="s">
        <v>28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107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269" t="s">
        <v>29</v>
      </c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70"/>
      <c r="CF56" s="254" t="s">
        <v>307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ht="76.5" customHeight="1" thickBot="1" x14ac:dyDescent="0.3">
      <c r="A57" s="164" t="s">
        <v>299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07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70"/>
      <c r="CF57" s="258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60"/>
    </row>
    <row r="58" spans="1:95" ht="18" customHeight="1" x14ac:dyDescent="0.25">
      <c r="A58" s="267" t="s">
        <v>292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107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</row>
    <row r="59" spans="1:95" ht="61.5" customHeight="1" x14ac:dyDescent="0.25">
      <c r="A59" s="545" t="s">
        <v>323</v>
      </c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  <c r="AZ59" s="545"/>
      <c r="BA59" s="545"/>
      <c r="BB59" s="545"/>
      <c r="BC59" s="545"/>
      <c r="BD59" s="545"/>
      <c r="BE59" s="545"/>
      <c r="BF59" s="545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</row>
    <row r="60" spans="1:95" ht="17.25" customHeight="1" x14ac:dyDescent="0.2">
      <c r="A60" s="161" t="s">
        <v>34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ht="15.75" customHeight="1" x14ac:dyDescent="0.2">
      <c r="A61" s="161" t="s">
        <v>35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8.25" customHeigh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68.25" customHeight="1" x14ac:dyDescent="0.2">
      <c r="A63" s="217" t="s">
        <v>36</v>
      </c>
      <c r="B63" s="217"/>
      <c r="C63" s="217"/>
      <c r="D63" s="217"/>
      <c r="E63" s="217"/>
      <c r="F63" s="217"/>
      <c r="G63" s="217"/>
      <c r="H63" s="145" t="s">
        <v>37</v>
      </c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198" t="s">
        <v>38</v>
      </c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200"/>
      <c r="AF63" s="145" t="s">
        <v>39</v>
      </c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/>
      <c r="BN63" s="145" t="s">
        <v>40</v>
      </c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  <c r="CF63" s="217" t="s">
        <v>41</v>
      </c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</row>
    <row r="64" spans="1:95" ht="13.5" customHeight="1" x14ac:dyDescent="0.2">
      <c r="A64" s="217"/>
      <c r="B64" s="217"/>
      <c r="C64" s="217"/>
      <c r="D64" s="217"/>
      <c r="E64" s="217"/>
      <c r="F64" s="217"/>
      <c r="G64" s="217"/>
      <c r="H64" s="198" t="s">
        <v>42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198" t="s">
        <v>42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98" t="s">
        <v>42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200"/>
      <c r="AZ64" s="198" t="s">
        <v>43</v>
      </c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200"/>
      <c r="BN64" s="207" t="s">
        <v>6</v>
      </c>
      <c r="BO64" s="208"/>
      <c r="BP64" s="170" t="s">
        <v>12</v>
      </c>
      <c r="BQ64" s="170"/>
      <c r="BR64" s="218" t="s">
        <v>44</v>
      </c>
      <c r="BS64" s="219"/>
      <c r="BT64" s="207" t="s">
        <v>6</v>
      </c>
      <c r="BU64" s="208"/>
      <c r="BV64" s="170" t="s">
        <v>6</v>
      </c>
      <c r="BW64" s="170"/>
      <c r="BX64" s="218" t="s">
        <v>44</v>
      </c>
      <c r="BY64" s="219"/>
      <c r="BZ64" s="207" t="s">
        <v>6</v>
      </c>
      <c r="CA64" s="208"/>
      <c r="CB64" s="170" t="s">
        <v>207</v>
      </c>
      <c r="CC64" s="170"/>
      <c r="CD64" s="218" t="s">
        <v>44</v>
      </c>
      <c r="CE64" s="219"/>
      <c r="CF64" s="198" t="s">
        <v>45</v>
      </c>
      <c r="CG64" s="199"/>
      <c r="CH64" s="199"/>
      <c r="CI64" s="199"/>
      <c r="CJ64" s="199"/>
      <c r="CK64" s="200"/>
      <c r="CL64" s="198" t="s">
        <v>46</v>
      </c>
      <c r="CM64" s="199"/>
      <c r="CN64" s="199"/>
      <c r="CO64" s="199"/>
      <c r="CP64" s="199"/>
      <c r="CQ64" s="200"/>
    </row>
    <row r="65" spans="1:95" ht="11.25" customHeight="1" x14ac:dyDescent="0.2">
      <c r="A65" s="217"/>
      <c r="B65" s="217"/>
      <c r="C65" s="217"/>
      <c r="D65" s="217"/>
      <c r="E65" s="217"/>
      <c r="F65" s="217"/>
      <c r="G65" s="217"/>
      <c r="H65" s="204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6"/>
      <c r="T65" s="204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  <c r="AF65" s="204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6"/>
      <c r="AZ65" s="201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3"/>
      <c r="BN65" s="204" t="s">
        <v>47</v>
      </c>
      <c r="BO65" s="205"/>
      <c r="BP65" s="205"/>
      <c r="BQ65" s="205"/>
      <c r="BR65" s="205"/>
      <c r="BS65" s="206"/>
      <c r="BT65" s="204" t="s">
        <v>48</v>
      </c>
      <c r="BU65" s="205"/>
      <c r="BV65" s="205"/>
      <c r="BW65" s="205"/>
      <c r="BX65" s="205"/>
      <c r="BY65" s="206"/>
      <c r="BZ65" s="204" t="s">
        <v>49</v>
      </c>
      <c r="CA65" s="205"/>
      <c r="CB65" s="205"/>
      <c r="CC65" s="205"/>
      <c r="CD65" s="205"/>
      <c r="CE65" s="206"/>
      <c r="CF65" s="204"/>
      <c r="CG65" s="205"/>
      <c r="CH65" s="205"/>
      <c r="CI65" s="205"/>
      <c r="CJ65" s="205"/>
      <c r="CK65" s="206"/>
      <c r="CL65" s="204"/>
      <c r="CM65" s="205"/>
      <c r="CN65" s="205"/>
      <c r="CO65" s="205"/>
      <c r="CP65" s="205"/>
      <c r="CQ65" s="206"/>
    </row>
    <row r="66" spans="1:95" ht="20.25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198" t="s">
        <v>50</v>
      </c>
      <c r="BA66" s="199"/>
      <c r="BB66" s="199"/>
      <c r="BC66" s="199"/>
      <c r="BD66" s="199"/>
      <c r="BE66" s="199"/>
      <c r="BF66" s="200"/>
      <c r="BG66" s="198" t="s">
        <v>51</v>
      </c>
      <c r="BH66" s="199"/>
      <c r="BI66" s="199"/>
      <c r="BJ66" s="199"/>
      <c r="BK66" s="199"/>
      <c r="BL66" s="199"/>
      <c r="BM66" s="200"/>
      <c r="BN66" s="204"/>
      <c r="BO66" s="205"/>
      <c r="BP66" s="205"/>
      <c r="BQ66" s="205"/>
      <c r="BR66" s="205"/>
      <c r="BS66" s="206"/>
      <c r="BT66" s="204"/>
      <c r="BU66" s="205"/>
      <c r="BV66" s="205"/>
      <c r="BW66" s="205"/>
      <c r="BX66" s="205"/>
      <c r="BY66" s="206"/>
      <c r="BZ66" s="204"/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95" ht="17.25" customHeight="1" x14ac:dyDescent="0.2">
      <c r="A67" s="217"/>
      <c r="B67" s="217"/>
      <c r="C67" s="217"/>
      <c r="D67" s="217"/>
      <c r="E67" s="217"/>
      <c r="F67" s="217"/>
      <c r="G67" s="217"/>
      <c r="H67" s="201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  <c r="T67" s="201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3"/>
      <c r="AF67" s="201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3"/>
      <c r="AZ67" s="201"/>
      <c r="BA67" s="202"/>
      <c r="BB67" s="202"/>
      <c r="BC67" s="202"/>
      <c r="BD67" s="202"/>
      <c r="BE67" s="202"/>
      <c r="BF67" s="203"/>
      <c r="BG67" s="201"/>
      <c r="BH67" s="202"/>
      <c r="BI67" s="202"/>
      <c r="BJ67" s="202"/>
      <c r="BK67" s="202"/>
      <c r="BL67" s="202"/>
      <c r="BM67" s="203"/>
      <c r="BN67" s="201"/>
      <c r="BO67" s="202"/>
      <c r="BP67" s="202"/>
      <c r="BQ67" s="202"/>
      <c r="BR67" s="202"/>
      <c r="BS67" s="203"/>
      <c r="BT67" s="201"/>
      <c r="BU67" s="202"/>
      <c r="BV67" s="202"/>
      <c r="BW67" s="202"/>
      <c r="BX67" s="202"/>
      <c r="BY67" s="203"/>
      <c r="BZ67" s="201"/>
      <c r="CA67" s="202"/>
      <c r="CB67" s="202"/>
      <c r="CC67" s="202"/>
      <c r="CD67" s="202"/>
      <c r="CE67" s="203"/>
      <c r="CF67" s="201"/>
      <c r="CG67" s="202"/>
      <c r="CH67" s="202"/>
      <c r="CI67" s="202"/>
      <c r="CJ67" s="202"/>
      <c r="CK67" s="203"/>
      <c r="CL67" s="201"/>
      <c r="CM67" s="202"/>
      <c r="CN67" s="202"/>
      <c r="CO67" s="202"/>
      <c r="CP67" s="202"/>
      <c r="CQ67" s="203"/>
    </row>
    <row r="68" spans="1:95" ht="11.25" customHeight="1" x14ac:dyDescent="0.2">
      <c r="A68" s="217" t="s">
        <v>27</v>
      </c>
      <c r="B68" s="217"/>
      <c r="C68" s="217"/>
      <c r="D68" s="217"/>
      <c r="E68" s="217"/>
      <c r="F68" s="217"/>
      <c r="G68" s="217"/>
      <c r="H68" s="217" t="s">
        <v>52</v>
      </c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145" t="s">
        <v>53</v>
      </c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7"/>
      <c r="AF68" s="217" t="s">
        <v>54</v>
      </c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 t="s">
        <v>55</v>
      </c>
      <c r="BA68" s="217"/>
      <c r="BB68" s="217"/>
      <c r="BC68" s="217"/>
      <c r="BD68" s="217"/>
      <c r="BE68" s="217"/>
      <c r="BF68" s="217"/>
      <c r="BG68" s="217" t="s">
        <v>56</v>
      </c>
      <c r="BH68" s="217"/>
      <c r="BI68" s="217"/>
      <c r="BJ68" s="217"/>
      <c r="BK68" s="217"/>
      <c r="BL68" s="217"/>
      <c r="BM68" s="217"/>
      <c r="BN68" s="217" t="s">
        <v>57</v>
      </c>
      <c r="BO68" s="217"/>
      <c r="BP68" s="217"/>
      <c r="BQ68" s="217"/>
      <c r="BR68" s="217"/>
      <c r="BS68" s="217"/>
      <c r="BT68" s="217" t="s">
        <v>58</v>
      </c>
      <c r="BU68" s="217"/>
      <c r="BV68" s="217"/>
      <c r="BW68" s="217"/>
      <c r="BX68" s="217"/>
      <c r="BY68" s="217"/>
      <c r="BZ68" s="217" t="s">
        <v>59</v>
      </c>
      <c r="CA68" s="217"/>
      <c r="CB68" s="217"/>
      <c r="CC68" s="217"/>
      <c r="CD68" s="217"/>
      <c r="CE68" s="217"/>
      <c r="CF68" s="217" t="s">
        <v>60</v>
      </c>
      <c r="CG68" s="217"/>
      <c r="CH68" s="217"/>
      <c r="CI68" s="217"/>
      <c r="CJ68" s="217"/>
      <c r="CK68" s="217"/>
      <c r="CL68" s="217" t="s">
        <v>61</v>
      </c>
      <c r="CM68" s="217"/>
      <c r="CN68" s="217"/>
      <c r="CO68" s="217"/>
      <c r="CP68" s="217"/>
      <c r="CQ68" s="217"/>
    </row>
    <row r="69" spans="1:95" ht="62.25" customHeight="1" x14ac:dyDescent="0.2">
      <c r="A69" s="263" t="s">
        <v>27</v>
      </c>
      <c r="B69" s="154"/>
      <c r="C69" s="154"/>
      <c r="D69" s="154"/>
      <c r="E69" s="154"/>
      <c r="F69" s="154"/>
      <c r="G69" s="155"/>
      <c r="H69" s="136" t="s">
        <v>293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8"/>
      <c r="T69" s="139" t="s">
        <v>64</v>
      </c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1"/>
      <c r="AF69" s="142" t="s">
        <v>65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4"/>
      <c r="AZ69" s="145" t="s">
        <v>66</v>
      </c>
      <c r="BA69" s="146"/>
      <c r="BB69" s="146"/>
      <c r="BC69" s="146"/>
      <c r="BD69" s="146"/>
      <c r="BE69" s="146"/>
      <c r="BF69" s="147"/>
      <c r="BG69" s="145" t="s">
        <v>67</v>
      </c>
      <c r="BH69" s="146"/>
      <c r="BI69" s="146"/>
      <c r="BJ69" s="146"/>
      <c r="BK69" s="146"/>
      <c r="BL69" s="146"/>
      <c r="BM69" s="147"/>
      <c r="BN69" s="129">
        <v>100</v>
      </c>
      <c r="BO69" s="130"/>
      <c r="BP69" s="130"/>
      <c r="BQ69" s="130"/>
      <c r="BR69" s="130"/>
      <c r="BS69" s="131"/>
      <c r="BT69" s="129">
        <v>100</v>
      </c>
      <c r="BU69" s="130"/>
      <c r="BV69" s="130"/>
      <c r="BW69" s="130"/>
      <c r="BX69" s="130"/>
      <c r="BY69" s="131"/>
      <c r="BZ69" s="129">
        <v>100</v>
      </c>
      <c r="CA69" s="130"/>
      <c r="CB69" s="130"/>
      <c r="CC69" s="130"/>
      <c r="CD69" s="130"/>
      <c r="CE69" s="131"/>
      <c r="CF69" s="148">
        <v>3</v>
      </c>
      <c r="CG69" s="149"/>
      <c r="CH69" s="149"/>
      <c r="CI69" s="149"/>
      <c r="CJ69" s="149"/>
      <c r="CK69" s="150"/>
      <c r="CL69" s="129"/>
      <c r="CM69" s="130"/>
      <c r="CN69" s="130"/>
      <c r="CO69" s="130"/>
      <c r="CP69" s="130"/>
      <c r="CQ69" s="131"/>
    </row>
    <row r="70" spans="1:95" ht="39" customHeight="1" x14ac:dyDescent="0.2">
      <c r="A70" s="133" t="s">
        <v>52</v>
      </c>
      <c r="B70" s="154"/>
      <c r="C70" s="154"/>
      <c r="D70" s="154"/>
      <c r="E70" s="154"/>
      <c r="F70" s="154"/>
      <c r="G70" s="155"/>
      <c r="H70" s="136" t="s">
        <v>293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73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</row>
    <row r="71" spans="1:95" ht="12.75" customHeigh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</row>
    <row r="72" spans="1:95" ht="20.25" customHeight="1" x14ac:dyDescent="0.2">
      <c r="A72" s="161" t="s">
        <v>74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</row>
    <row r="73" spans="1:95" ht="16.5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</row>
    <row r="74" spans="1:95" ht="67.5" customHeight="1" x14ac:dyDescent="0.2">
      <c r="A74" s="217" t="s">
        <v>36</v>
      </c>
      <c r="B74" s="217"/>
      <c r="C74" s="217"/>
      <c r="D74" s="217"/>
      <c r="E74" s="217"/>
      <c r="F74" s="217"/>
      <c r="G74" s="217"/>
      <c r="H74" s="217" t="s">
        <v>76</v>
      </c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 t="s">
        <v>77</v>
      </c>
      <c r="U74" s="217"/>
      <c r="V74" s="217"/>
      <c r="W74" s="217"/>
      <c r="X74" s="217"/>
      <c r="Y74" s="217"/>
      <c r="Z74" s="217"/>
      <c r="AA74" s="217"/>
      <c r="AB74" s="217"/>
      <c r="AC74" s="217" t="s">
        <v>78</v>
      </c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 t="s">
        <v>79</v>
      </c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 t="s">
        <v>80</v>
      </c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 t="s">
        <v>81</v>
      </c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</row>
    <row r="75" spans="1:95" x14ac:dyDescent="0.2">
      <c r="A75" s="217"/>
      <c r="B75" s="217"/>
      <c r="C75" s="217"/>
      <c r="D75" s="217"/>
      <c r="E75" s="217"/>
      <c r="F75" s="217"/>
      <c r="G75" s="217"/>
      <c r="H75" s="198" t="s">
        <v>42</v>
      </c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200"/>
      <c r="T75" s="204" t="s">
        <v>42</v>
      </c>
      <c r="U75" s="205"/>
      <c r="V75" s="205"/>
      <c r="W75" s="205"/>
      <c r="X75" s="205"/>
      <c r="Y75" s="205"/>
      <c r="Z75" s="205"/>
      <c r="AA75" s="205"/>
      <c r="AB75" s="206"/>
      <c r="AC75" s="198" t="s">
        <v>42</v>
      </c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200"/>
      <c r="AS75" s="198" t="s">
        <v>82</v>
      </c>
      <c r="AT75" s="199"/>
      <c r="AU75" s="199"/>
      <c r="AV75" s="199"/>
      <c r="AW75" s="199"/>
      <c r="AX75" s="199"/>
      <c r="AY75" s="199"/>
      <c r="AZ75" s="199"/>
      <c r="BA75" s="200"/>
      <c r="BB75" s="207" t="s">
        <v>6</v>
      </c>
      <c r="BC75" s="208"/>
      <c r="BD75" s="170" t="s">
        <v>12</v>
      </c>
      <c r="BE75" s="170"/>
      <c r="BF75" s="96"/>
      <c r="BG75" s="207" t="s">
        <v>6</v>
      </c>
      <c r="BH75" s="208"/>
      <c r="BI75" s="170" t="s">
        <v>6</v>
      </c>
      <c r="BJ75" s="170"/>
      <c r="BK75" s="96"/>
      <c r="BL75" s="207" t="s">
        <v>6</v>
      </c>
      <c r="BM75" s="208"/>
      <c r="BN75" s="170" t="s">
        <v>207</v>
      </c>
      <c r="BO75" s="170"/>
      <c r="BP75" s="96"/>
      <c r="BQ75" s="207" t="s">
        <v>6</v>
      </c>
      <c r="BR75" s="208"/>
      <c r="BS75" s="170" t="s">
        <v>12</v>
      </c>
      <c r="BT75" s="170"/>
      <c r="BU75" s="96"/>
      <c r="BV75" s="207" t="s">
        <v>6</v>
      </c>
      <c r="BW75" s="208"/>
      <c r="BX75" s="170" t="s">
        <v>6</v>
      </c>
      <c r="BY75" s="170"/>
      <c r="BZ75" s="96"/>
      <c r="CA75" s="207" t="s">
        <v>6</v>
      </c>
      <c r="CB75" s="208"/>
      <c r="CC75" s="170" t="s">
        <v>207</v>
      </c>
      <c r="CD75" s="170"/>
      <c r="CE75" s="96"/>
      <c r="CF75" s="198" t="s">
        <v>45</v>
      </c>
      <c r="CG75" s="199"/>
      <c r="CH75" s="199"/>
      <c r="CI75" s="199"/>
      <c r="CJ75" s="199"/>
      <c r="CK75" s="200"/>
      <c r="CL75" s="198" t="s">
        <v>46</v>
      </c>
      <c r="CM75" s="199"/>
      <c r="CN75" s="199"/>
      <c r="CO75" s="199"/>
      <c r="CP75" s="199"/>
      <c r="CQ75" s="200"/>
    </row>
    <row r="76" spans="1:95" ht="9" customHeight="1" x14ac:dyDescent="0.2">
      <c r="A76" s="217"/>
      <c r="B76" s="217"/>
      <c r="C76" s="217"/>
      <c r="D76" s="217"/>
      <c r="E76" s="217"/>
      <c r="F76" s="217"/>
      <c r="G76" s="217"/>
      <c r="H76" s="204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6"/>
      <c r="T76" s="204"/>
      <c r="U76" s="205"/>
      <c r="V76" s="205"/>
      <c r="W76" s="205"/>
      <c r="X76" s="205"/>
      <c r="Y76" s="205"/>
      <c r="Z76" s="205"/>
      <c r="AA76" s="205"/>
      <c r="AB76" s="206"/>
      <c r="AC76" s="204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6"/>
      <c r="AS76" s="204"/>
      <c r="AT76" s="205"/>
      <c r="AU76" s="205"/>
      <c r="AV76" s="205"/>
      <c r="AW76" s="205"/>
      <c r="AX76" s="205"/>
      <c r="AY76" s="205"/>
      <c r="AZ76" s="205"/>
      <c r="BA76" s="206"/>
      <c r="BB76" s="204" t="s">
        <v>83</v>
      </c>
      <c r="BC76" s="205"/>
      <c r="BD76" s="205"/>
      <c r="BE76" s="205"/>
      <c r="BF76" s="206"/>
      <c r="BG76" s="204" t="s">
        <v>84</v>
      </c>
      <c r="BH76" s="205"/>
      <c r="BI76" s="205"/>
      <c r="BJ76" s="205"/>
      <c r="BK76" s="206"/>
      <c r="BL76" s="204" t="s">
        <v>85</v>
      </c>
      <c r="BM76" s="205"/>
      <c r="BN76" s="205"/>
      <c r="BO76" s="205"/>
      <c r="BP76" s="206"/>
      <c r="BQ76" s="204" t="s">
        <v>83</v>
      </c>
      <c r="BR76" s="205"/>
      <c r="BS76" s="205"/>
      <c r="BT76" s="205"/>
      <c r="BU76" s="206"/>
      <c r="BV76" s="204" t="s">
        <v>84</v>
      </c>
      <c r="BW76" s="205"/>
      <c r="BX76" s="205"/>
      <c r="BY76" s="205"/>
      <c r="BZ76" s="206"/>
      <c r="CA76" s="204" t="s">
        <v>85</v>
      </c>
      <c r="CB76" s="205"/>
      <c r="CC76" s="205"/>
      <c r="CD76" s="205"/>
      <c r="CE76" s="206"/>
      <c r="CF76" s="204"/>
      <c r="CG76" s="205"/>
      <c r="CH76" s="205"/>
      <c r="CI76" s="205"/>
      <c r="CJ76" s="205"/>
      <c r="CK76" s="206"/>
      <c r="CL76" s="204"/>
      <c r="CM76" s="205"/>
      <c r="CN76" s="205"/>
      <c r="CO76" s="205"/>
      <c r="CP76" s="205"/>
      <c r="CQ76" s="206"/>
    </row>
    <row r="77" spans="1:95" ht="20.25" hidden="1" customHeight="1" x14ac:dyDescent="0.2">
      <c r="A77" s="217"/>
      <c r="B77" s="217"/>
      <c r="C77" s="217"/>
      <c r="D77" s="217"/>
      <c r="E77" s="217"/>
      <c r="F77" s="217"/>
      <c r="G77" s="217"/>
      <c r="H77" s="204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6"/>
      <c r="T77" s="204"/>
      <c r="U77" s="205"/>
      <c r="V77" s="205"/>
      <c r="W77" s="205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6"/>
      <c r="AS77" s="201"/>
      <c r="AT77" s="202"/>
      <c r="AU77" s="202"/>
      <c r="AV77" s="202"/>
      <c r="AW77" s="202"/>
      <c r="AX77" s="202"/>
      <c r="AY77" s="202"/>
      <c r="AZ77" s="202"/>
      <c r="BA77" s="203"/>
      <c r="BB77" s="204"/>
      <c r="BC77" s="205"/>
      <c r="BD77" s="205"/>
      <c r="BE77" s="205"/>
      <c r="BF77" s="206"/>
      <c r="BG77" s="204"/>
      <c r="BH77" s="205"/>
      <c r="BI77" s="205"/>
      <c r="BJ77" s="205"/>
      <c r="BK77" s="206"/>
      <c r="BL77" s="204"/>
      <c r="BM77" s="205"/>
      <c r="BN77" s="205"/>
      <c r="BO77" s="205"/>
      <c r="BP77" s="206"/>
      <c r="BQ77" s="204"/>
      <c r="BR77" s="205"/>
      <c r="BS77" s="205"/>
      <c r="BT77" s="205"/>
      <c r="BU77" s="206"/>
      <c r="BV77" s="204"/>
      <c r="BW77" s="205"/>
      <c r="BX77" s="205"/>
      <c r="BY77" s="205"/>
      <c r="BZ77" s="206"/>
      <c r="CA77" s="204"/>
      <c r="CB77" s="205"/>
      <c r="CC77" s="205"/>
      <c r="CD77" s="205"/>
      <c r="CE77" s="206"/>
      <c r="CF77" s="204"/>
      <c r="CG77" s="205"/>
      <c r="CH77" s="205"/>
      <c r="CI77" s="205"/>
      <c r="CJ77" s="205"/>
      <c r="CK77" s="206"/>
      <c r="CL77" s="204"/>
      <c r="CM77" s="205"/>
      <c r="CN77" s="205"/>
      <c r="CO77" s="205"/>
      <c r="CP77" s="205"/>
      <c r="CQ77" s="206"/>
    </row>
    <row r="78" spans="1:95" ht="66.75" customHeight="1" x14ac:dyDescent="0.2">
      <c r="A78" s="217"/>
      <c r="B78" s="217"/>
      <c r="C78" s="217"/>
      <c r="D78" s="217"/>
      <c r="E78" s="217"/>
      <c r="F78" s="217"/>
      <c r="G78" s="217"/>
      <c r="H78" s="201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3"/>
      <c r="T78" s="201"/>
      <c r="U78" s="202"/>
      <c r="V78" s="202"/>
      <c r="W78" s="202"/>
      <c r="X78" s="202"/>
      <c r="Y78" s="202"/>
      <c r="Z78" s="202"/>
      <c r="AA78" s="202"/>
      <c r="AB78" s="203"/>
      <c r="AC78" s="201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3"/>
      <c r="AS78" s="145" t="s">
        <v>50</v>
      </c>
      <c r="AT78" s="146"/>
      <c r="AU78" s="146"/>
      <c r="AV78" s="146"/>
      <c r="AW78" s="147"/>
      <c r="AX78" s="145" t="s">
        <v>51</v>
      </c>
      <c r="AY78" s="146"/>
      <c r="AZ78" s="146"/>
      <c r="BA78" s="147"/>
      <c r="BB78" s="201"/>
      <c r="BC78" s="202"/>
      <c r="BD78" s="202"/>
      <c r="BE78" s="202"/>
      <c r="BF78" s="203"/>
      <c r="BG78" s="201"/>
      <c r="BH78" s="202"/>
      <c r="BI78" s="202"/>
      <c r="BJ78" s="202"/>
      <c r="BK78" s="203"/>
      <c r="BL78" s="201"/>
      <c r="BM78" s="202"/>
      <c r="BN78" s="202"/>
      <c r="BO78" s="202"/>
      <c r="BP78" s="203"/>
      <c r="BQ78" s="201"/>
      <c r="BR78" s="202"/>
      <c r="BS78" s="202"/>
      <c r="BT78" s="202"/>
      <c r="BU78" s="203"/>
      <c r="BV78" s="201"/>
      <c r="BW78" s="202"/>
      <c r="BX78" s="202"/>
      <c r="BY78" s="202"/>
      <c r="BZ78" s="203"/>
      <c r="CA78" s="201"/>
      <c r="CB78" s="202"/>
      <c r="CC78" s="202"/>
      <c r="CD78" s="202"/>
      <c r="CE78" s="203"/>
      <c r="CF78" s="201"/>
      <c r="CG78" s="202"/>
      <c r="CH78" s="202"/>
      <c r="CI78" s="202"/>
      <c r="CJ78" s="202"/>
      <c r="CK78" s="203"/>
      <c r="CL78" s="201"/>
      <c r="CM78" s="202"/>
      <c r="CN78" s="202"/>
      <c r="CO78" s="202"/>
      <c r="CP78" s="202"/>
      <c r="CQ78" s="203"/>
    </row>
    <row r="79" spans="1:95" ht="20.25" customHeight="1" x14ac:dyDescent="0.2">
      <c r="A79" s="217" t="s">
        <v>27</v>
      </c>
      <c r="B79" s="217"/>
      <c r="C79" s="217"/>
      <c r="D79" s="217"/>
      <c r="E79" s="217"/>
      <c r="F79" s="217"/>
      <c r="G79" s="217"/>
      <c r="H79" s="145" t="s">
        <v>52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7"/>
      <c r="T79" s="145" t="s">
        <v>53</v>
      </c>
      <c r="U79" s="146"/>
      <c r="V79" s="146"/>
      <c r="W79" s="146"/>
      <c r="X79" s="146"/>
      <c r="Y79" s="146"/>
      <c r="Z79" s="146"/>
      <c r="AA79" s="146"/>
      <c r="AB79" s="147"/>
      <c r="AC79" s="198" t="s">
        <v>54</v>
      </c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200"/>
      <c r="AS79" s="145" t="s">
        <v>55</v>
      </c>
      <c r="AT79" s="146"/>
      <c r="AU79" s="146"/>
      <c r="AV79" s="146"/>
      <c r="AW79" s="147"/>
      <c r="AX79" s="145" t="s">
        <v>56</v>
      </c>
      <c r="AY79" s="146"/>
      <c r="AZ79" s="146"/>
      <c r="BA79" s="147"/>
      <c r="BB79" s="217" t="s">
        <v>57</v>
      </c>
      <c r="BC79" s="217"/>
      <c r="BD79" s="217"/>
      <c r="BE79" s="217"/>
      <c r="BF79" s="217"/>
      <c r="BG79" s="217" t="s">
        <v>58</v>
      </c>
      <c r="BH79" s="217"/>
      <c r="BI79" s="217"/>
      <c r="BJ79" s="217"/>
      <c r="BK79" s="217"/>
      <c r="BL79" s="217" t="s">
        <v>59</v>
      </c>
      <c r="BM79" s="217"/>
      <c r="BN79" s="217"/>
      <c r="BO79" s="217"/>
      <c r="BP79" s="217"/>
      <c r="BQ79" s="217" t="s">
        <v>60</v>
      </c>
      <c r="BR79" s="217"/>
      <c r="BS79" s="217"/>
      <c r="BT79" s="217"/>
      <c r="BU79" s="217"/>
      <c r="BV79" s="217" t="s">
        <v>61</v>
      </c>
      <c r="BW79" s="217"/>
      <c r="BX79" s="217"/>
      <c r="BY79" s="217"/>
      <c r="BZ79" s="217"/>
      <c r="CA79" s="217" t="s">
        <v>86</v>
      </c>
      <c r="CB79" s="217"/>
      <c r="CC79" s="217"/>
      <c r="CD79" s="217"/>
      <c r="CE79" s="217"/>
      <c r="CF79" s="217" t="s">
        <v>87</v>
      </c>
      <c r="CG79" s="217"/>
      <c r="CH79" s="217"/>
      <c r="CI79" s="217"/>
      <c r="CJ79" s="217"/>
      <c r="CK79" s="217"/>
      <c r="CL79" s="217" t="s">
        <v>88</v>
      </c>
      <c r="CM79" s="217"/>
      <c r="CN79" s="217"/>
      <c r="CO79" s="217"/>
      <c r="CP79" s="217"/>
      <c r="CQ79" s="217"/>
    </row>
    <row r="80" spans="1:95" ht="40.5" customHeight="1" x14ac:dyDescent="0.2">
      <c r="A80" s="263" t="s">
        <v>27</v>
      </c>
      <c r="B80" s="154"/>
      <c r="C80" s="154"/>
      <c r="D80" s="154"/>
      <c r="E80" s="154"/>
      <c r="F80" s="154"/>
      <c r="G80" s="155"/>
      <c r="H80" s="136" t="s">
        <v>293</v>
      </c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8"/>
      <c r="T80" s="129" t="s">
        <v>64</v>
      </c>
      <c r="U80" s="130"/>
      <c r="V80" s="130"/>
      <c r="W80" s="130"/>
      <c r="X80" s="130"/>
      <c r="Y80" s="130"/>
      <c r="Z80" s="130"/>
      <c r="AA80" s="130"/>
      <c r="AB80" s="131"/>
      <c r="AC80" s="142" t="s">
        <v>89</v>
      </c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65"/>
      <c r="AR80" s="66"/>
      <c r="AS80" s="145" t="s">
        <v>90</v>
      </c>
      <c r="AT80" s="146"/>
      <c r="AU80" s="146"/>
      <c r="AV80" s="146"/>
      <c r="AW80" s="147"/>
      <c r="AX80" s="177" t="s">
        <v>91</v>
      </c>
      <c r="AY80" s="178"/>
      <c r="AZ80" s="178"/>
      <c r="BA80" s="179"/>
      <c r="BB80" s="129">
        <v>389</v>
      </c>
      <c r="BC80" s="130"/>
      <c r="BD80" s="130"/>
      <c r="BE80" s="130"/>
      <c r="BF80" s="131"/>
      <c r="BG80" s="129">
        <v>385</v>
      </c>
      <c r="BH80" s="130"/>
      <c r="BI80" s="130"/>
      <c r="BJ80" s="130"/>
      <c r="BK80" s="131"/>
      <c r="BL80" s="129">
        <v>385</v>
      </c>
      <c r="BM80" s="130"/>
      <c r="BN80" s="130"/>
      <c r="BO80" s="130"/>
      <c r="BP80" s="131"/>
      <c r="BQ80" s="129"/>
      <c r="BR80" s="130"/>
      <c r="BS80" s="130"/>
      <c r="BT80" s="130"/>
      <c r="BU80" s="131"/>
      <c r="BV80" s="129"/>
      <c r="BW80" s="130"/>
      <c r="BX80" s="130"/>
      <c r="BY80" s="130"/>
      <c r="BZ80" s="131"/>
      <c r="CA80" s="129"/>
      <c r="CB80" s="130"/>
      <c r="CC80" s="130"/>
      <c r="CD80" s="130"/>
      <c r="CE80" s="131"/>
      <c r="CF80" s="151">
        <v>3</v>
      </c>
      <c r="CG80" s="152"/>
      <c r="CH80" s="152"/>
      <c r="CI80" s="152"/>
      <c r="CJ80" s="152"/>
      <c r="CK80" s="153"/>
      <c r="CL80" s="129"/>
      <c r="CM80" s="130"/>
      <c r="CN80" s="130"/>
      <c r="CO80" s="130"/>
      <c r="CP80" s="130"/>
      <c r="CQ80" s="131"/>
    </row>
    <row r="81" spans="1:95" ht="9" customHeigh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</row>
    <row r="82" spans="1:95" ht="17.25" customHeight="1" x14ac:dyDescent="0.2">
      <c r="A82" s="220" t="s">
        <v>26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162" t="s">
        <v>53</v>
      </c>
      <c r="AQ82" s="162"/>
      <c r="AR82" s="162"/>
      <c r="AS82" s="162"/>
      <c r="AT82" s="162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</row>
    <row r="83" spans="1:95" ht="10.5" customHeight="1" thickBot="1" x14ac:dyDescent="0.25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</row>
    <row r="84" spans="1:95" ht="19.5" customHeight="1" x14ac:dyDescent="0.2">
      <c r="A84" s="161" t="s">
        <v>28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262" t="s">
        <v>29</v>
      </c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54" t="s">
        <v>349</v>
      </c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6"/>
    </row>
    <row r="85" spans="1:95" ht="17.25" customHeight="1" x14ac:dyDescent="0.2">
      <c r="A85" s="246" t="s">
        <v>247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57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2"/>
    </row>
    <row r="86" spans="1:95" ht="15.75" customHeight="1" thickBot="1" x14ac:dyDescent="0.25">
      <c r="A86" s="161" t="s">
        <v>32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58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60"/>
    </row>
    <row r="87" spans="1:95" ht="35.25" customHeight="1" x14ac:dyDescent="0.2">
      <c r="A87" s="252" t="s">
        <v>228</v>
      </c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</row>
    <row r="88" spans="1:95" ht="2.25" customHeight="1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</row>
    <row r="89" spans="1:95" ht="22.5" customHeight="1" x14ac:dyDescent="0.2">
      <c r="A89" s="161" t="s">
        <v>34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</row>
    <row r="90" spans="1:95" ht="0.75" hidden="1" customHeight="1" x14ac:dyDescent="0.2">
      <c r="A90" s="161" t="s">
        <v>35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</row>
    <row r="91" spans="1:95" ht="76.5" hidden="1" customHeight="1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</row>
    <row r="92" spans="1:95" ht="65.25" customHeight="1" x14ac:dyDescent="0.2">
      <c r="A92" s="217" t="s">
        <v>36</v>
      </c>
      <c r="B92" s="217"/>
      <c r="C92" s="217"/>
      <c r="D92" s="217"/>
      <c r="E92" s="217"/>
      <c r="F92" s="217"/>
      <c r="G92" s="217"/>
      <c r="H92" s="145" t="s">
        <v>37</v>
      </c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7"/>
      <c r="T92" s="198" t="s">
        <v>38</v>
      </c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200"/>
      <c r="AF92" s="145" t="s">
        <v>39</v>
      </c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7"/>
      <c r="BN92" s="145" t="s">
        <v>40</v>
      </c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7"/>
      <c r="CF92" s="217" t="s">
        <v>41</v>
      </c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</row>
    <row r="93" spans="1:95" ht="12" customHeight="1" x14ac:dyDescent="0.2">
      <c r="A93" s="217"/>
      <c r="B93" s="217"/>
      <c r="C93" s="217"/>
      <c r="D93" s="217"/>
      <c r="E93" s="217"/>
      <c r="F93" s="217"/>
      <c r="G93" s="217"/>
      <c r="H93" s="198" t="s">
        <v>42</v>
      </c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200"/>
      <c r="T93" s="198" t="s">
        <v>42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200"/>
      <c r="AF93" s="198" t="s">
        <v>42</v>
      </c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200"/>
      <c r="AZ93" s="198" t="s">
        <v>43</v>
      </c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200"/>
      <c r="BN93" s="207" t="s">
        <v>6</v>
      </c>
      <c r="BO93" s="208"/>
      <c r="BP93" s="170" t="s">
        <v>12</v>
      </c>
      <c r="BQ93" s="170"/>
      <c r="BR93" s="218" t="s">
        <v>44</v>
      </c>
      <c r="BS93" s="219"/>
      <c r="BT93" s="207" t="s">
        <v>6</v>
      </c>
      <c r="BU93" s="208"/>
      <c r="BV93" s="170" t="s">
        <v>6</v>
      </c>
      <c r="BW93" s="170"/>
      <c r="BX93" s="218" t="s">
        <v>44</v>
      </c>
      <c r="BY93" s="219"/>
      <c r="BZ93" s="207" t="s">
        <v>6</v>
      </c>
      <c r="CA93" s="208"/>
      <c r="CB93" s="170" t="s">
        <v>207</v>
      </c>
      <c r="CC93" s="170"/>
      <c r="CD93" s="218" t="s">
        <v>44</v>
      </c>
      <c r="CE93" s="219"/>
      <c r="CF93" s="198" t="s">
        <v>45</v>
      </c>
      <c r="CG93" s="199"/>
      <c r="CH93" s="199"/>
      <c r="CI93" s="199"/>
      <c r="CJ93" s="199"/>
      <c r="CK93" s="200"/>
      <c r="CL93" s="198" t="s">
        <v>46</v>
      </c>
      <c r="CM93" s="199"/>
      <c r="CN93" s="199"/>
      <c r="CO93" s="199"/>
      <c r="CP93" s="199"/>
      <c r="CQ93" s="200"/>
    </row>
    <row r="94" spans="1:95" ht="6.75" customHeight="1" x14ac:dyDescent="0.2">
      <c r="A94" s="217"/>
      <c r="B94" s="217"/>
      <c r="C94" s="217"/>
      <c r="D94" s="217"/>
      <c r="E94" s="217"/>
      <c r="F94" s="217"/>
      <c r="G94" s="217"/>
      <c r="H94" s="204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6"/>
      <c r="T94" s="204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6"/>
      <c r="AF94" s="204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6"/>
      <c r="AZ94" s="201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3"/>
      <c r="BN94" s="204" t="s">
        <v>47</v>
      </c>
      <c r="BO94" s="205"/>
      <c r="BP94" s="205"/>
      <c r="BQ94" s="205"/>
      <c r="BR94" s="205"/>
      <c r="BS94" s="206"/>
      <c r="BT94" s="204" t="s">
        <v>48</v>
      </c>
      <c r="BU94" s="205"/>
      <c r="BV94" s="205"/>
      <c r="BW94" s="205"/>
      <c r="BX94" s="205"/>
      <c r="BY94" s="206"/>
      <c r="BZ94" s="204" t="s">
        <v>49</v>
      </c>
      <c r="CA94" s="205"/>
      <c r="CB94" s="205"/>
      <c r="CC94" s="205"/>
      <c r="CD94" s="205"/>
      <c r="CE94" s="206"/>
      <c r="CF94" s="204"/>
      <c r="CG94" s="205"/>
      <c r="CH94" s="205"/>
      <c r="CI94" s="205"/>
      <c r="CJ94" s="205"/>
      <c r="CK94" s="206"/>
      <c r="CL94" s="204"/>
      <c r="CM94" s="205"/>
      <c r="CN94" s="205"/>
      <c r="CO94" s="205"/>
      <c r="CP94" s="205"/>
      <c r="CQ94" s="206"/>
    </row>
    <row r="95" spans="1:95" ht="29.25" customHeight="1" x14ac:dyDescent="0.2">
      <c r="A95" s="217"/>
      <c r="B95" s="217"/>
      <c r="C95" s="217"/>
      <c r="D95" s="217"/>
      <c r="E95" s="217"/>
      <c r="F95" s="217"/>
      <c r="G95" s="217"/>
      <c r="H95" s="204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6"/>
      <c r="T95" s="204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6"/>
      <c r="AF95" s="204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6"/>
      <c r="AZ95" s="198" t="s">
        <v>50</v>
      </c>
      <c r="BA95" s="199"/>
      <c r="BB95" s="199"/>
      <c r="BC95" s="199"/>
      <c r="BD95" s="199"/>
      <c r="BE95" s="199"/>
      <c r="BF95" s="200"/>
      <c r="BG95" s="198" t="s">
        <v>51</v>
      </c>
      <c r="BH95" s="199"/>
      <c r="BI95" s="199"/>
      <c r="BJ95" s="199"/>
      <c r="BK95" s="199"/>
      <c r="BL95" s="199"/>
      <c r="BM95" s="200"/>
      <c r="BN95" s="204"/>
      <c r="BO95" s="205"/>
      <c r="BP95" s="205"/>
      <c r="BQ95" s="205"/>
      <c r="BR95" s="205"/>
      <c r="BS95" s="206"/>
      <c r="BT95" s="204"/>
      <c r="BU95" s="205"/>
      <c r="BV95" s="205"/>
      <c r="BW95" s="205"/>
      <c r="BX95" s="205"/>
      <c r="BY95" s="206"/>
      <c r="BZ95" s="204"/>
      <c r="CA95" s="205"/>
      <c r="CB95" s="205"/>
      <c r="CC95" s="205"/>
      <c r="CD95" s="205"/>
      <c r="CE95" s="206"/>
      <c r="CF95" s="204"/>
      <c r="CG95" s="205"/>
      <c r="CH95" s="205"/>
      <c r="CI95" s="205"/>
      <c r="CJ95" s="205"/>
      <c r="CK95" s="206"/>
      <c r="CL95" s="204"/>
      <c r="CM95" s="205"/>
      <c r="CN95" s="205"/>
      <c r="CO95" s="205"/>
      <c r="CP95" s="205"/>
      <c r="CQ95" s="206"/>
    </row>
    <row r="96" spans="1:95" ht="2.25" customHeight="1" x14ac:dyDescent="0.2">
      <c r="A96" s="217"/>
      <c r="B96" s="217"/>
      <c r="C96" s="217"/>
      <c r="D96" s="217"/>
      <c r="E96" s="217"/>
      <c r="F96" s="217"/>
      <c r="G96" s="217"/>
      <c r="H96" s="201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3"/>
      <c r="T96" s="201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3"/>
      <c r="AF96" s="201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3"/>
      <c r="AZ96" s="201"/>
      <c r="BA96" s="202"/>
      <c r="BB96" s="202"/>
      <c r="BC96" s="202"/>
      <c r="BD96" s="202"/>
      <c r="BE96" s="202"/>
      <c r="BF96" s="203"/>
      <c r="BG96" s="201"/>
      <c r="BH96" s="202"/>
      <c r="BI96" s="202"/>
      <c r="BJ96" s="202"/>
      <c r="BK96" s="202"/>
      <c r="BL96" s="202"/>
      <c r="BM96" s="203"/>
      <c r="BN96" s="201"/>
      <c r="BO96" s="202"/>
      <c r="BP96" s="202"/>
      <c r="BQ96" s="202"/>
      <c r="BR96" s="202"/>
      <c r="BS96" s="203"/>
      <c r="BT96" s="201"/>
      <c r="BU96" s="202"/>
      <c r="BV96" s="202"/>
      <c r="BW96" s="202"/>
      <c r="BX96" s="202"/>
      <c r="BY96" s="203"/>
      <c r="BZ96" s="201"/>
      <c r="CA96" s="202"/>
      <c r="CB96" s="202"/>
      <c r="CC96" s="202"/>
      <c r="CD96" s="202"/>
      <c r="CE96" s="203"/>
      <c r="CF96" s="201"/>
      <c r="CG96" s="202"/>
      <c r="CH96" s="202"/>
      <c r="CI96" s="202"/>
      <c r="CJ96" s="202"/>
      <c r="CK96" s="203"/>
      <c r="CL96" s="201"/>
      <c r="CM96" s="202"/>
      <c r="CN96" s="202"/>
      <c r="CO96" s="202"/>
      <c r="CP96" s="202"/>
      <c r="CQ96" s="203"/>
    </row>
    <row r="97" spans="1:95" ht="15.75" customHeight="1" x14ac:dyDescent="0.2">
      <c r="A97" s="217" t="s">
        <v>27</v>
      </c>
      <c r="B97" s="217"/>
      <c r="C97" s="217"/>
      <c r="D97" s="217"/>
      <c r="E97" s="217"/>
      <c r="F97" s="217"/>
      <c r="G97" s="217"/>
      <c r="H97" s="217" t="s">
        <v>52</v>
      </c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145" t="s">
        <v>53</v>
      </c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7"/>
      <c r="AF97" s="217" t="s">
        <v>54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 t="s">
        <v>55</v>
      </c>
      <c r="BA97" s="217"/>
      <c r="BB97" s="217"/>
      <c r="BC97" s="217"/>
      <c r="BD97" s="217"/>
      <c r="BE97" s="217"/>
      <c r="BF97" s="217"/>
      <c r="BG97" s="217" t="s">
        <v>56</v>
      </c>
      <c r="BH97" s="217"/>
      <c r="BI97" s="217"/>
      <c r="BJ97" s="217"/>
      <c r="BK97" s="217"/>
      <c r="BL97" s="217"/>
      <c r="BM97" s="217"/>
      <c r="BN97" s="217" t="s">
        <v>57</v>
      </c>
      <c r="BO97" s="217"/>
      <c r="BP97" s="217"/>
      <c r="BQ97" s="217"/>
      <c r="BR97" s="217"/>
      <c r="BS97" s="217"/>
      <c r="BT97" s="217" t="s">
        <v>58</v>
      </c>
      <c r="BU97" s="217"/>
      <c r="BV97" s="217"/>
      <c r="BW97" s="217"/>
      <c r="BX97" s="217"/>
      <c r="BY97" s="217"/>
      <c r="BZ97" s="217" t="s">
        <v>59</v>
      </c>
      <c r="CA97" s="217"/>
      <c r="CB97" s="217"/>
      <c r="CC97" s="217"/>
      <c r="CD97" s="217"/>
      <c r="CE97" s="217"/>
      <c r="CF97" s="217" t="s">
        <v>60</v>
      </c>
      <c r="CG97" s="217"/>
      <c r="CH97" s="217"/>
      <c r="CI97" s="217"/>
      <c r="CJ97" s="217"/>
      <c r="CK97" s="217"/>
      <c r="CL97" s="217" t="s">
        <v>61</v>
      </c>
      <c r="CM97" s="217"/>
      <c r="CN97" s="217"/>
      <c r="CO97" s="217"/>
      <c r="CP97" s="217"/>
      <c r="CQ97" s="217"/>
    </row>
    <row r="98" spans="1:95" ht="104.25" customHeight="1" x14ac:dyDescent="0.2">
      <c r="A98" s="133" t="s">
        <v>350</v>
      </c>
      <c r="B98" s="154"/>
      <c r="C98" s="154"/>
      <c r="D98" s="154"/>
      <c r="E98" s="154"/>
      <c r="F98" s="154"/>
      <c r="G98" s="155"/>
      <c r="H98" s="136" t="s">
        <v>273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8"/>
      <c r="T98" s="139" t="s">
        <v>64</v>
      </c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1"/>
      <c r="AF98" s="142" t="s">
        <v>65</v>
      </c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/>
      <c r="AZ98" s="145" t="s">
        <v>66</v>
      </c>
      <c r="BA98" s="146"/>
      <c r="BB98" s="146"/>
      <c r="BC98" s="146"/>
      <c r="BD98" s="146"/>
      <c r="BE98" s="146"/>
      <c r="BF98" s="147"/>
      <c r="BG98" s="145" t="s">
        <v>67</v>
      </c>
      <c r="BH98" s="146"/>
      <c r="BI98" s="146"/>
      <c r="BJ98" s="146"/>
      <c r="BK98" s="146"/>
      <c r="BL98" s="146"/>
      <c r="BM98" s="147"/>
      <c r="BN98" s="129">
        <v>100</v>
      </c>
      <c r="BO98" s="130"/>
      <c r="BP98" s="130"/>
      <c r="BQ98" s="130"/>
      <c r="BR98" s="130"/>
      <c r="BS98" s="131"/>
      <c r="BT98" s="129">
        <v>100</v>
      </c>
      <c r="BU98" s="130"/>
      <c r="BV98" s="130"/>
      <c r="BW98" s="130"/>
      <c r="BX98" s="130"/>
      <c r="BY98" s="131"/>
      <c r="BZ98" s="129">
        <v>100</v>
      </c>
      <c r="CA98" s="130"/>
      <c r="CB98" s="130"/>
      <c r="CC98" s="130"/>
      <c r="CD98" s="130"/>
      <c r="CE98" s="131"/>
      <c r="CF98" s="151">
        <v>3</v>
      </c>
      <c r="CG98" s="152"/>
      <c r="CH98" s="152"/>
      <c r="CI98" s="152"/>
      <c r="CJ98" s="152"/>
      <c r="CK98" s="153"/>
      <c r="CL98" s="129"/>
      <c r="CM98" s="130"/>
      <c r="CN98" s="130"/>
      <c r="CO98" s="130"/>
      <c r="CP98" s="130"/>
      <c r="CQ98" s="131"/>
    </row>
    <row r="99" spans="1:95" ht="103.5" customHeight="1" x14ac:dyDescent="0.2">
      <c r="A99" s="133" t="s">
        <v>350</v>
      </c>
      <c r="B99" s="154"/>
      <c r="C99" s="154"/>
      <c r="D99" s="154"/>
      <c r="E99" s="154"/>
      <c r="F99" s="154"/>
      <c r="G99" s="155"/>
      <c r="H99" s="136" t="s">
        <v>273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8"/>
      <c r="T99" s="139" t="s">
        <v>64</v>
      </c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1"/>
      <c r="AF99" s="142" t="s">
        <v>73</v>
      </c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/>
      <c r="AZ99" s="145" t="s">
        <v>66</v>
      </c>
      <c r="BA99" s="146"/>
      <c r="BB99" s="146"/>
      <c r="BC99" s="146"/>
      <c r="BD99" s="146"/>
      <c r="BE99" s="146"/>
      <c r="BF99" s="147"/>
      <c r="BG99" s="145" t="s">
        <v>67</v>
      </c>
      <c r="BH99" s="146"/>
      <c r="BI99" s="146"/>
      <c r="BJ99" s="146"/>
      <c r="BK99" s="146"/>
      <c r="BL99" s="146"/>
      <c r="BM99" s="147"/>
      <c r="BN99" s="129">
        <v>100</v>
      </c>
      <c r="BO99" s="130"/>
      <c r="BP99" s="130"/>
      <c r="BQ99" s="130"/>
      <c r="BR99" s="130"/>
      <c r="BS99" s="131"/>
      <c r="BT99" s="129">
        <v>100</v>
      </c>
      <c r="BU99" s="130"/>
      <c r="BV99" s="130"/>
      <c r="BW99" s="130"/>
      <c r="BX99" s="130"/>
      <c r="BY99" s="131"/>
      <c r="BZ99" s="129">
        <v>100</v>
      </c>
      <c r="CA99" s="130"/>
      <c r="CB99" s="130"/>
      <c r="CC99" s="130"/>
      <c r="CD99" s="130"/>
      <c r="CE99" s="131"/>
      <c r="CF99" s="151">
        <v>3</v>
      </c>
      <c r="CG99" s="152"/>
      <c r="CH99" s="152"/>
      <c r="CI99" s="152"/>
      <c r="CJ99" s="152"/>
      <c r="CK99" s="153"/>
      <c r="CL99" s="129"/>
      <c r="CM99" s="130"/>
      <c r="CN99" s="130"/>
      <c r="CO99" s="130"/>
      <c r="CP99" s="130"/>
      <c r="CQ99" s="131"/>
    </row>
    <row r="100" spans="1:95" ht="6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</row>
    <row r="101" spans="1:95" ht="22.5" customHeight="1" x14ac:dyDescent="0.2">
      <c r="A101" s="161" t="s">
        <v>74</v>
      </c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</row>
    <row r="102" spans="1:95" ht="3.75" customHeight="1" x14ac:dyDescent="0.2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</row>
    <row r="103" spans="1:95" ht="63.75" customHeight="1" x14ac:dyDescent="0.2">
      <c r="A103" s="217" t="s">
        <v>36</v>
      </c>
      <c r="B103" s="217"/>
      <c r="C103" s="217"/>
      <c r="D103" s="217"/>
      <c r="E103" s="217"/>
      <c r="F103" s="217"/>
      <c r="G103" s="217"/>
      <c r="H103" s="198" t="s">
        <v>76</v>
      </c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200"/>
      <c r="T103" s="145" t="s">
        <v>77</v>
      </c>
      <c r="U103" s="146"/>
      <c r="V103" s="146"/>
      <c r="W103" s="146"/>
      <c r="X103" s="146"/>
      <c r="Y103" s="146"/>
      <c r="Z103" s="146"/>
      <c r="AA103" s="146"/>
      <c r="AB103" s="147"/>
      <c r="AC103" s="145" t="s">
        <v>78</v>
      </c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7"/>
      <c r="BB103" s="145" t="s">
        <v>79</v>
      </c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7"/>
      <c r="BQ103" s="145" t="s">
        <v>80</v>
      </c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7"/>
      <c r="CF103" s="217" t="s">
        <v>81</v>
      </c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</row>
    <row r="104" spans="1:95" ht="12.75" customHeight="1" x14ac:dyDescent="0.2">
      <c r="A104" s="217"/>
      <c r="B104" s="217"/>
      <c r="C104" s="217"/>
      <c r="D104" s="217"/>
      <c r="E104" s="217"/>
      <c r="F104" s="217"/>
      <c r="G104" s="217"/>
      <c r="H104" s="198" t="s">
        <v>42</v>
      </c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200"/>
      <c r="T104" s="204" t="s">
        <v>42</v>
      </c>
      <c r="U104" s="205"/>
      <c r="V104" s="205"/>
      <c r="W104" s="205"/>
      <c r="X104" s="205"/>
      <c r="Y104" s="205"/>
      <c r="Z104" s="205"/>
      <c r="AA104" s="205"/>
      <c r="AB104" s="206"/>
      <c r="AC104" s="198" t="s">
        <v>42</v>
      </c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200"/>
      <c r="AS104" s="198" t="s">
        <v>82</v>
      </c>
      <c r="AT104" s="199"/>
      <c r="AU104" s="199"/>
      <c r="AV104" s="199"/>
      <c r="AW104" s="199"/>
      <c r="AX104" s="199"/>
      <c r="AY104" s="199"/>
      <c r="AZ104" s="199"/>
      <c r="BA104" s="200"/>
      <c r="BB104" s="207" t="s">
        <v>6</v>
      </c>
      <c r="BC104" s="208"/>
      <c r="BD104" s="170" t="s">
        <v>12</v>
      </c>
      <c r="BE104" s="170"/>
      <c r="BF104" s="96"/>
      <c r="BG104" s="207" t="s">
        <v>6</v>
      </c>
      <c r="BH104" s="208"/>
      <c r="BI104" s="170" t="s">
        <v>6</v>
      </c>
      <c r="BJ104" s="170"/>
      <c r="BK104" s="96"/>
      <c r="BL104" s="207" t="s">
        <v>6</v>
      </c>
      <c r="BM104" s="208"/>
      <c r="BN104" s="170" t="s">
        <v>207</v>
      </c>
      <c r="BO104" s="170"/>
      <c r="BP104" s="96"/>
      <c r="BQ104" s="207" t="s">
        <v>6</v>
      </c>
      <c r="BR104" s="208"/>
      <c r="BS104" s="170" t="s">
        <v>12</v>
      </c>
      <c r="BT104" s="170"/>
      <c r="BU104" s="96"/>
      <c r="BV104" s="207" t="s">
        <v>6</v>
      </c>
      <c r="BW104" s="208"/>
      <c r="BX104" s="170" t="s">
        <v>6</v>
      </c>
      <c r="BY104" s="170"/>
      <c r="BZ104" s="96"/>
      <c r="CA104" s="207" t="s">
        <v>6</v>
      </c>
      <c r="CB104" s="208"/>
      <c r="CC104" s="170" t="s">
        <v>207</v>
      </c>
      <c r="CD104" s="170"/>
      <c r="CE104" s="96"/>
      <c r="CF104" s="198" t="s">
        <v>45</v>
      </c>
      <c r="CG104" s="199"/>
      <c r="CH104" s="199"/>
      <c r="CI104" s="199"/>
      <c r="CJ104" s="199"/>
      <c r="CK104" s="200"/>
      <c r="CL104" s="198" t="s">
        <v>46</v>
      </c>
      <c r="CM104" s="199"/>
      <c r="CN104" s="199"/>
      <c r="CO104" s="199"/>
      <c r="CP104" s="199"/>
      <c r="CQ104" s="200"/>
    </row>
    <row r="105" spans="1:95" ht="9" customHeight="1" x14ac:dyDescent="0.2">
      <c r="A105" s="217"/>
      <c r="B105" s="217"/>
      <c r="C105" s="217"/>
      <c r="D105" s="217"/>
      <c r="E105" s="217"/>
      <c r="F105" s="217"/>
      <c r="G105" s="217"/>
      <c r="H105" s="204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6"/>
      <c r="T105" s="204"/>
      <c r="U105" s="205"/>
      <c r="V105" s="205"/>
      <c r="W105" s="205"/>
      <c r="X105" s="205"/>
      <c r="Y105" s="205"/>
      <c r="Z105" s="205"/>
      <c r="AA105" s="205"/>
      <c r="AB105" s="206"/>
      <c r="AC105" s="204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6"/>
      <c r="AS105" s="204"/>
      <c r="AT105" s="205"/>
      <c r="AU105" s="205"/>
      <c r="AV105" s="205"/>
      <c r="AW105" s="205"/>
      <c r="AX105" s="205"/>
      <c r="AY105" s="205"/>
      <c r="AZ105" s="205"/>
      <c r="BA105" s="206"/>
      <c r="BB105" s="204" t="s">
        <v>83</v>
      </c>
      <c r="BC105" s="205"/>
      <c r="BD105" s="205"/>
      <c r="BE105" s="205"/>
      <c r="BF105" s="206"/>
      <c r="BG105" s="204" t="s">
        <v>84</v>
      </c>
      <c r="BH105" s="205"/>
      <c r="BI105" s="205"/>
      <c r="BJ105" s="205"/>
      <c r="BK105" s="206"/>
      <c r="BL105" s="204" t="s">
        <v>85</v>
      </c>
      <c r="BM105" s="205"/>
      <c r="BN105" s="205"/>
      <c r="BO105" s="205"/>
      <c r="BP105" s="206"/>
      <c r="BQ105" s="204" t="s">
        <v>83</v>
      </c>
      <c r="BR105" s="205"/>
      <c r="BS105" s="205"/>
      <c r="BT105" s="205"/>
      <c r="BU105" s="206"/>
      <c r="BV105" s="204" t="s">
        <v>84</v>
      </c>
      <c r="BW105" s="205"/>
      <c r="BX105" s="205"/>
      <c r="BY105" s="205"/>
      <c r="BZ105" s="206"/>
      <c r="CA105" s="204" t="s">
        <v>85</v>
      </c>
      <c r="CB105" s="205"/>
      <c r="CC105" s="205"/>
      <c r="CD105" s="205"/>
      <c r="CE105" s="206"/>
      <c r="CF105" s="204"/>
      <c r="CG105" s="205"/>
      <c r="CH105" s="205"/>
      <c r="CI105" s="205"/>
      <c r="CJ105" s="205"/>
      <c r="CK105" s="206"/>
      <c r="CL105" s="204"/>
      <c r="CM105" s="205"/>
      <c r="CN105" s="205"/>
      <c r="CO105" s="205"/>
      <c r="CP105" s="205"/>
      <c r="CQ105" s="206"/>
    </row>
    <row r="106" spans="1:95" hidden="1" x14ac:dyDescent="0.2">
      <c r="A106" s="217"/>
      <c r="B106" s="217"/>
      <c r="C106" s="217"/>
      <c r="D106" s="217"/>
      <c r="E106" s="217"/>
      <c r="F106" s="217"/>
      <c r="G106" s="217"/>
      <c r="H106" s="204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6"/>
      <c r="T106" s="204"/>
      <c r="U106" s="205"/>
      <c r="V106" s="205"/>
      <c r="W106" s="205"/>
      <c r="X106" s="205"/>
      <c r="Y106" s="205"/>
      <c r="Z106" s="205"/>
      <c r="AA106" s="205"/>
      <c r="AB106" s="206"/>
      <c r="AC106" s="204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6"/>
      <c r="AS106" s="201"/>
      <c r="AT106" s="202"/>
      <c r="AU106" s="202"/>
      <c r="AV106" s="202"/>
      <c r="AW106" s="202"/>
      <c r="AX106" s="202"/>
      <c r="AY106" s="202"/>
      <c r="AZ106" s="202"/>
      <c r="BA106" s="203"/>
      <c r="BB106" s="204"/>
      <c r="BC106" s="205"/>
      <c r="BD106" s="205"/>
      <c r="BE106" s="205"/>
      <c r="BF106" s="206"/>
      <c r="BG106" s="204"/>
      <c r="BH106" s="205"/>
      <c r="BI106" s="205"/>
      <c r="BJ106" s="205"/>
      <c r="BK106" s="206"/>
      <c r="BL106" s="204"/>
      <c r="BM106" s="205"/>
      <c r="BN106" s="205"/>
      <c r="BO106" s="205"/>
      <c r="BP106" s="206"/>
      <c r="BQ106" s="204"/>
      <c r="BR106" s="205"/>
      <c r="BS106" s="205"/>
      <c r="BT106" s="205"/>
      <c r="BU106" s="206"/>
      <c r="BV106" s="204"/>
      <c r="BW106" s="205"/>
      <c r="BX106" s="205"/>
      <c r="BY106" s="205"/>
      <c r="BZ106" s="206"/>
      <c r="CA106" s="204"/>
      <c r="CB106" s="205"/>
      <c r="CC106" s="205"/>
      <c r="CD106" s="205"/>
      <c r="CE106" s="206"/>
      <c r="CF106" s="204"/>
      <c r="CG106" s="205"/>
      <c r="CH106" s="205"/>
      <c r="CI106" s="205"/>
      <c r="CJ106" s="205"/>
      <c r="CK106" s="206"/>
      <c r="CL106" s="204"/>
      <c r="CM106" s="205"/>
      <c r="CN106" s="205"/>
      <c r="CO106" s="205"/>
      <c r="CP106" s="205"/>
      <c r="CQ106" s="206"/>
    </row>
    <row r="107" spans="1:95" ht="68.25" customHeight="1" x14ac:dyDescent="0.2">
      <c r="A107" s="217"/>
      <c r="B107" s="217"/>
      <c r="C107" s="217"/>
      <c r="D107" s="217"/>
      <c r="E107" s="217"/>
      <c r="F107" s="217"/>
      <c r="G107" s="217"/>
      <c r="H107" s="201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3"/>
      <c r="T107" s="201"/>
      <c r="U107" s="202"/>
      <c r="V107" s="202"/>
      <c r="W107" s="202"/>
      <c r="X107" s="202"/>
      <c r="Y107" s="202"/>
      <c r="Z107" s="202"/>
      <c r="AA107" s="202"/>
      <c r="AB107" s="203"/>
      <c r="AC107" s="201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3"/>
      <c r="AS107" s="145" t="s">
        <v>50</v>
      </c>
      <c r="AT107" s="146"/>
      <c r="AU107" s="146"/>
      <c r="AV107" s="146"/>
      <c r="AW107" s="147"/>
      <c r="AX107" s="145" t="s">
        <v>51</v>
      </c>
      <c r="AY107" s="146"/>
      <c r="AZ107" s="146"/>
      <c r="BA107" s="147"/>
      <c r="BB107" s="201"/>
      <c r="BC107" s="202"/>
      <c r="BD107" s="202"/>
      <c r="BE107" s="202"/>
      <c r="BF107" s="203"/>
      <c r="BG107" s="201"/>
      <c r="BH107" s="202"/>
      <c r="BI107" s="202"/>
      <c r="BJ107" s="202"/>
      <c r="BK107" s="203"/>
      <c r="BL107" s="201"/>
      <c r="BM107" s="202"/>
      <c r="BN107" s="202"/>
      <c r="BO107" s="202"/>
      <c r="BP107" s="203"/>
      <c r="BQ107" s="201"/>
      <c r="BR107" s="202"/>
      <c r="BS107" s="202"/>
      <c r="BT107" s="202"/>
      <c r="BU107" s="203"/>
      <c r="BV107" s="201"/>
      <c r="BW107" s="202"/>
      <c r="BX107" s="202"/>
      <c r="BY107" s="202"/>
      <c r="BZ107" s="203"/>
      <c r="CA107" s="201"/>
      <c r="CB107" s="202"/>
      <c r="CC107" s="202"/>
      <c r="CD107" s="202"/>
      <c r="CE107" s="203"/>
      <c r="CF107" s="201"/>
      <c r="CG107" s="202"/>
      <c r="CH107" s="202"/>
      <c r="CI107" s="202"/>
      <c r="CJ107" s="202"/>
      <c r="CK107" s="203"/>
      <c r="CL107" s="201"/>
      <c r="CM107" s="202"/>
      <c r="CN107" s="202"/>
      <c r="CO107" s="202"/>
      <c r="CP107" s="202"/>
      <c r="CQ107" s="203"/>
    </row>
    <row r="108" spans="1:95" ht="18" customHeight="1" x14ac:dyDescent="0.2">
      <c r="A108" s="217" t="s">
        <v>27</v>
      </c>
      <c r="B108" s="217"/>
      <c r="C108" s="217"/>
      <c r="D108" s="217"/>
      <c r="E108" s="217"/>
      <c r="F108" s="217"/>
      <c r="G108" s="217"/>
      <c r="H108" s="145" t="s">
        <v>52</v>
      </c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7"/>
      <c r="T108" s="145" t="s">
        <v>53</v>
      </c>
      <c r="U108" s="146"/>
      <c r="V108" s="146"/>
      <c r="W108" s="146"/>
      <c r="X108" s="146"/>
      <c r="Y108" s="146"/>
      <c r="Z108" s="146"/>
      <c r="AA108" s="146"/>
      <c r="AB108" s="147"/>
      <c r="AC108" s="198" t="s">
        <v>54</v>
      </c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200"/>
      <c r="AS108" s="145" t="s">
        <v>55</v>
      </c>
      <c r="AT108" s="146"/>
      <c r="AU108" s="146"/>
      <c r="AV108" s="146"/>
      <c r="AW108" s="147"/>
      <c r="AX108" s="145" t="s">
        <v>56</v>
      </c>
      <c r="AY108" s="146"/>
      <c r="AZ108" s="146"/>
      <c r="BA108" s="147"/>
      <c r="BB108" s="217" t="s">
        <v>57</v>
      </c>
      <c r="BC108" s="217"/>
      <c r="BD108" s="217"/>
      <c r="BE108" s="217"/>
      <c r="BF108" s="217"/>
      <c r="BG108" s="217" t="s">
        <v>58</v>
      </c>
      <c r="BH108" s="217"/>
      <c r="BI108" s="217"/>
      <c r="BJ108" s="217"/>
      <c r="BK108" s="217"/>
      <c r="BL108" s="217" t="s">
        <v>59</v>
      </c>
      <c r="BM108" s="217"/>
      <c r="BN108" s="217"/>
      <c r="BO108" s="217"/>
      <c r="BP108" s="217"/>
      <c r="BQ108" s="217" t="s">
        <v>60</v>
      </c>
      <c r="BR108" s="217"/>
      <c r="BS108" s="217"/>
      <c r="BT108" s="217"/>
      <c r="BU108" s="217"/>
      <c r="BV108" s="217" t="s">
        <v>61</v>
      </c>
      <c r="BW108" s="217"/>
      <c r="BX108" s="217"/>
      <c r="BY108" s="217"/>
      <c r="BZ108" s="217"/>
      <c r="CA108" s="217" t="s">
        <v>86</v>
      </c>
      <c r="CB108" s="217"/>
      <c r="CC108" s="217"/>
      <c r="CD108" s="217"/>
      <c r="CE108" s="217"/>
      <c r="CF108" s="217" t="s">
        <v>87</v>
      </c>
      <c r="CG108" s="217"/>
      <c r="CH108" s="217"/>
      <c r="CI108" s="217"/>
      <c r="CJ108" s="217"/>
      <c r="CK108" s="217"/>
      <c r="CL108" s="217" t="s">
        <v>88</v>
      </c>
      <c r="CM108" s="217"/>
      <c r="CN108" s="217"/>
      <c r="CO108" s="217"/>
      <c r="CP108" s="217"/>
      <c r="CQ108" s="217"/>
    </row>
    <row r="109" spans="1:95" ht="105" customHeight="1" x14ac:dyDescent="0.2">
      <c r="A109" s="133" t="s">
        <v>350</v>
      </c>
      <c r="B109" s="154"/>
      <c r="C109" s="154"/>
      <c r="D109" s="154"/>
      <c r="E109" s="154"/>
      <c r="F109" s="154"/>
      <c r="G109" s="155"/>
      <c r="H109" s="136" t="s">
        <v>273</v>
      </c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8"/>
      <c r="T109" s="129" t="s">
        <v>64</v>
      </c>
      <c r="U109" s="130"/>
      <c r="V109" s="130"/>
      <c r="W109" s="130"/>
      <c r="X109" s="130"/>
      <c r="Y109" s="130"/>
      <c r="Z109" s="130"/>
      <c r="AA109" s="130"/>
      <c r="AB109" s="131"/>
      <c r="AC109" s="142" t="s">
        <v>135</v>
      </c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4"/>
      <c r="AS109" s="145" t="s">
        <v>90</v>
      </c>
      <c r="AT109" s="146"/>
      <c r="AU109" s="146"/>
      <c r="AV109" s="146"/>
      <c r="AW109" s="147"/>
      <c r="AX109" s="177" t="s">
        <v>91</v>
      </c>
      <c r="AY109" s="178"/>
      <c r="AZ109" s="178"/>
      <c r="BA109" s="179"/>
      <c r="BB109" s="129">
        <v>25</v>
      </c>
      <c r="BC109" s="130"/>
      <c r="BD109" s="130"/>
      <c r="BE109" s="130"/>
      <c r="BF109" s="131"/>
      <c r="BG109" s="129">
        <v>25</v>
      </c>
      <c r="BH109" s="130"/>
      <c r="BI109" s="130"/>
      <c r="BJ109" s="130"/>
      <c r="BK109" s="131"/>
      <c r="BL109" s="129">
        <v>25</v>
      </c>
      <c r="BM109" s="130"/>
      <c r="BN109" s="130"/>
      <c r="BO109" s="130"/>
      <c r="BP109" s="131"/>
      <c r="BQ109" s="129"/>
      <c r="BR109" s="130"/>
      <c r="BS109" s="130"/>
      <c r="BT109" s="130"/>
      <c r="BU109" s="131"/>
      <c r="BV109" s="129"/>
      <c r="BW109" s="130"/>
      <c r="BX109" s="130"/>
      <c r="BY109" s="130"/>
      <c r="BZ109" s="131"/>
      <c r="CA109" s="129"/>
      <c r="CB109" s="130"/>
      <c r="CC109" s="130"/>
      <c r="CD109" s="130"/>
      <c r="CE109" s="131"/>
      <c r="CF109" s="132">
        <v>3</v>
      </c>
      <c r="CG109" s="132"/>
      <c r="CH109" s="132"/>
      <c r="CI109" s="132"/>
      <c r="CJ109" s="132"/>
      <c r="CK109" s="132"/>
      <c r="CL109" s="129"/>
      <c r="CM109" s="130"/>
      <c r="CN109" s="130"/>
      <c r="CO109" s="130"/>
      <c r="CP109" s="130"/>
      <c r="CQ109" s="131"/>
    </row>
    <row r="110" spans="1:95" ht="8.25" customHeight="1" x14ac:dyDescent="0.2"/>
    <row r="111" spans="1:95" ht="15" customHeight="1" x14ac:dyDescent="0.2">
      <c r="A111" s="161" t="s">
        <v>92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</row>
    <row r="112" spans="1:95" ht="8.25" customHeight="1" x14ac:dyDescent="0.2">
      <c r="A112" s="246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</row>
    <row r="113" spans="1:95" ht="15" customHeight="1" x14ac:dyDescent="0.2">
      <c r="A113" s="166" t="s">
        <v>93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8"/>
    </row>
    <row r="114" spans="1:95" ht="15" customHeight="1" x14ac:dyDescent="0.2">
      <c r="A114" s="247" t="s">
        <v>94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 t="s">
        <v>95</v>
      </c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 t="s">
        <v>96</v>
      </c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 t="s">
        <v>97</v>
      </c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2" t="s">
        <v>50</v>
      </c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</row>
    <row r="115" spans="1:95" x14ac:dyDescent="0.2">
      <c r="A115" s="242" t="s">
        <v>27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 t="s">
        <v>52</v>
      </c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 t="s">
        <v>53</v>
      </c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 t="s">
        <v>54</v>
      </c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 t="s">
        <v>55</v>
      </c>
      <c r="AY115" s="242"/>
      <c r="AZ115" s="242"/>
      <c r="BA115" s="242"/>
      <c r="BB115" s="242"/>
      <c r="BC115" s="242"/>
      <c r="BD115" s="242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</row>
    <row r="116" spans="1:95" x14ac:dyDescent="0.2">
      <c r="A116" s="217" t="s">
        <v>98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 t="s">
        <v>99</v>
      </c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 t="s">
        <v>100</v>
      </c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 t="s">
        <v>101</v>
      </c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35" t="s">
        <v>102</v>
      </c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5"/>
      <c r="CA116" s="235"/>
      <c r="CB116" s="235"/>
      <c r="CC116" s="235"/>
      <c r="CD116" s="235"/>
      <c r="CE116" s="235"/>
      <c r="CF116" s="235"/>
      <c r="CG116" s="235"/>
      <c r="CH116" s="235"/>
      <c r="CI116" s="235"/>
      <c r="CJ116" s="235"/>
      <c r="CK116" s="235"/>
      <c r="CL116" s="235"/>
      <c r="CM116" s="235"/>
      <c r="CN116" s="235"/>
      <c r="CO116" s="235"/>
      <c r="CP116" s="235"/>
      <c r="CQ116" s="235"/>
    </row>
    <row r="117" spans="1:95" ht="38.25" customHeight="1" x14ac:dyDescent="0.2">
      <c r="A117" s="217" t="s">
        <v>103</v>
      </c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 t="s">
        <v>104</v>
      </c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 t="s">
        <v>105</v>
      </c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 t="s">
        <v>106</v>
      </c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35" t="s">
        <v>107</v>
      </c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</row>
    <row r="118" spans="1:95" ht="36" customHeight="1" x14ac:dyDescent="0.2">
      <c r="A118" s="217" t="s">
        <v>103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 t="s">
        <v>104</v>
      </c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 t="s">
        <v>105</v>
      </c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 t="s">
        <v>108</v>
      </c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35" t="s">
        <v>109</v>
      </c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</row>
    <row r="119" spans="1:95" ht="39.75" customHeight="1" x14ac:dyDescent="0.2">
      <c r="A119" s="217" t="s">
        <v>103</v>
      </c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 t="s">
        <v>104</v>
      </c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 t="s">
        <v>339</v>
      </c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 t="s">
        <v>340</v>
      </c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35" t="s">
        <v>341</v>
      </c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</row>
    <row r="121" spans="1:95" x14ac:dyDescent="0.2">
      <c r="A121" s="161" t="s">
        <v>110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</row>
    <row r="122" spans="1:95" x14ac:dyDescent="0.2">
      <c r="A122" s="243" t="s">
        <v>111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</row>
    <row r="123" spans="1:95" ht="97.5" customHeight="1" x14ac:dyDescent="0.2">
      <c r="A123" s="244" t="s">
        <v>112</v>
      </c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  <c r="CK123" s="244"/>
      <c r="CL123" s="244"/>
      <c r="CM123" s="244"/>
      <c r="CN123" s="244"/>
      <c r="CO123" s="244"/>
      <c r="CP123" s="244"/>
      <c r="CQ123" s="244"/>
    </row>
    <row r="124" spans="1:95" x14ac:dyDescent="0.2">
      <c r="A124" s="245" t="s">
        <v>113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</row>
    <row r="125" spans="1:95" ht="0.75" customHeight="1" x14ac:dyDescent="0.2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</row>
    <row r="126" spans="1:95" x14ac:dyDescent="0.2">
      <c r="A126" s="161" t="s">
        <v>114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</row>
    <row r="127" spans="1:95" ht="7.5" customHeight="1" x14ac:dyDescent="0.2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</row>
    <row r="128" spans="1:95" ht="21" customHeight="1" x14ac:dyDescent="0.2">
      <c r="A128" s="166" t="s">
        <v>115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8"/>
      <c r="Y128" s="166" t="s">
        <v>116</v>
      </c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8"/>
      <c r="BM128" s="166" t="s">
        <v>117</v>
      </c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8"/>
    </row>
    <row r="129" spans="1:95" x14ac:dyDescent="0.2">
      <c r="A129" s="242" t="s">
        <v>27</v>
      </c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166" t="s">
        <v>52</v>
      </c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8"/>
      <c r="BM129" s="242" t="s">
        <v>53</v>
      </c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</row>
    <row r="130" spans="1:95" ht="54" customHeight="1" x14ac:dyDescent="0.2">
      <c r="A130" s="235" t="s">
        <v>343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6" t="s">
        <v>119</v>
      </c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5" t="s">
        <v>120</v>
      </c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</row>
    <row r="131" spans="1:95" ht="64.5" customHeight="1" x14ac:dyDescent="0.2">
      <c r="A131" s="169" t="s">
        <v>344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1"/>
      <c r="Y131" s="239" t="s">
        <v>122</v>
      </c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1"/>
      <c r="BM131" s="235" t="s">
        <v>123</v>
      </c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</row>
    <row r="132" spans="1:95" ht="30" customHeight="1" x14ac:dyDescent="0.2">
      <c r="A132" s="235" t="s">
        <v>124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6" t="s">
        <v>122</v>
      </c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5" t="s">
        <v>125</v>
      </c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</row>
    <row r="133" spans="1:95" x14ac:dyDescent="0.2">
      <c r="A133" s="237" t="s">
        <v>126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</row>
    <row r="134" spans="1:95" ht="27.75" customHeight="1" x14ac:dyDescent="0.2">
      <c r="A134" s="176" t="s">
        <v>127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6"/>
      <c r="BV134" s="176"/>
      <c r="BW134" s="176"/>
      <c r="BX134" s="176"/>
      <c r="BY134" s="176"/>
      <c r="BZ134" s="176"/>
      <c r="CA134" s="176"/>
      <c r="CB134" s="176"/>
      <c r="CC134" s="176"/>
      <c r="CD134" s="176"/>
      <c r="CE134" s="176"/>
      <c r="CF134" s="176"/>
      <c r="CG134" s="176"/>
      <c r="CH134" s="176"/>
      <c r="CI134" s="176"/>
      <c r="CJ134" s="176"/>
      <c r="CK134" s="176"/>
      <c r="CL134" s="176"/>
      <c r="CM134" s="176"/>
      <c r="CN134" s="176"/>
      <c r="CO134" s="176"/>
      <c r="CP134" s="176"/>
      <c r="CQ134" s="176"/>
    </row>
    <row r="135" spans="1:95" ht="13.5" customHeight="1" x14ac:dyDescent="0.2">
      <c r="A135" s="238" t="s">
        <v>128</v>
      </c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8"/>
      <c r="BZ135" s="238"/>
      <c r="CA135" s="238"/>
      <c r="CB135" s="238"/>
      <c r="CC135" s="238"/>
      <c r="CD135" s="238"/>
      <c r="CE135" s="238"/>
      <c r="CF135" s="238"/>
      <c r="CG135" s="238"/>
      <c r="CH135" s="238"/>
      <c r="CI135" s="238"/>
      <c r="CJ135" s="238"/>
      <c r="CK135" s="238"/>
      <c r="CL135" s="238"/>
      <c r="CM135" s="238"/>
      <c r="CN135" s="238"/>
      <c r="CO135" s="238"/>
      <c r="CP135" s="238"/>
      <c r="CQ135" s="238"/>
    </row>
    <row r="136" spans="1:95" ht="25.5" customHeight="1" x14ac:dyDescent="0.2">
      <c r="A136" s="176" t="s">
        <v>129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6"/>
      <c r="CQ136" s="176"/>
    </row>
    <row r="137" spans="1:95" ht="5.25" customHeight="1" x14ac:dyDescent="0.2"/>
    <row r="138" spans="1:95" ht="20.25" customHeight="1" x14ac:dyDescent="0.2">
      <c r="A138" s="220" t="s">
        <v>26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162" t="s">
        <v>54</v>
      </c>
      <c r="AQ138" s="162"/>
      <c r="AR138" s="162"/>
      <c r="AS138" s="162"/>
      <c r="AT138" s="162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</row>
    <row r="139" spans="1:95" ht="11.25" customHeight="1" thickBot="1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7"/>
      <c r="AQ139" s="97"/>
      <c r="AR139" s="97"/>
      <c r="AS139" s="97"/>
      <c r="AT139" s="97"/>
    </row>
    <row r="140" spans="1:95" ht="20.25" customHeight="1" x14ac:dyDescent="0.2">
      <c r="A140" s="161" t="s">
        <v>28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262" t="s">
        <v>29</v>
      </c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54" t="s">
        <v>279</v>
      </c>
      <c r="CG140" s="255"/>
      <c r="CH140" s="255"/>
      <c r="CI140" s="255"/>
      <c r="CJ140" s="255"/>
      <c r="CK140" s="255"/>
      <c r="CL140" s="255"/>
      <c r="CM140" s="255"/>
      <c r="CN140" s="255"/>
      <c r="CO140" s="255"/>
      <c r="CP140" s="255"/>
      <c r="CQ140" s="256"/>
    </row>
    <row r="141" spans="1:95" ht="15" customHeight="1" x14ac:dyDescent="0.2">
      <c r="A141" s="246" t="s">
        <v>245</v>
      </c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57"/>
      <c r="CG141" s="221"/>
      <c r="CH141" s="221"/>
      <c r="CI141" s="221"/>
      <c r="CJ141" s="221"/>
      <c r="CK141" s="221"/>
      <c r="CL141" s="221"/>
      <c r="CM141" s="221"/>
      <c r="CN141" s="221"/>
      <c r="CO141" s="221"/>
      <c r="CP141" s="221"/>
      <c r="CQ141" s="222"/>
    </row>
    <row r="142" spans="1:95" ht="15" customHeight="1" thickBot="1" x14ac:dyDescent="0.25">
      <c r="A142" s="161" t="s">
        <v>32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58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60"/>
    </row>
    <row r="143" spans="1:95" ht="35.25" customHeight="1" x14ac:dyDescent="0.2">
      <c r="A143" s="246" t="s">
        <v>238</v>
      </c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</row>
    <row r="144" spans="1:95" hidden="1" x14ac:dyDescent="0.2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</row>
    <row r="145" spans="1:95" ht="7.5" customHeight="1" x14ac:dyDescent="0.2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</row>
    <row r="146" spans="1:95" ht="16.5" customHeight="1" x14ac:dyDescent="0.2">
      <c r="A146" s="161" t="s">
        <v>34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</row>
    <row r="147" spans="1:95" ht="21" customHeight="1" x14ac:dyDescent="0.2">
      <c r="A147" s="161" t="s">
        <v>35</v>
      </c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</row>
    <row r="148" spans="1:95" x14ac:dyDescent="0.2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</row>
    <row r="149" spans="1:95" ht="71.25" customHeight="1" x14ac:dyDescent="0.2">
      <c r="A149" s="217" t="s">
        <v>36</v>
      </c>
      <c r="B149" s="217"/>
      <c r="C149" s="217"/>
      <c r="D149" s="217"/>
      <c r="E149" s="217"/>
      <c r="F149" s="217"/>
      <c r="G149" s="217"/>
      <c r="H149" s="145" t="s">
        <v>37</v>
      </c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7"/>
      <c r="T149" s="145" t="s">
        <v>38</v>
      </c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7"/>
      <c r="AF149" s="145" t="s">
        <v>39</v>
      </c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7"/>
      <c r="BN149" s="145" t="s">
        <v>40</v>
      </c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7"/>
      <c r="CF149" s="217" t="s">
        <v>41</v>
      </c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</row>
    <row r="150" spans="1:95" x14ac:dyDescent="0.2">
      <c r="A150" s="217"/>
      <c r="B150" s="217"/>
      <c r="C150" s="217"/>
      <c r="D150" s="217"/>
      <c r="E150" s="217"/>
      <c r="F150" s="217"/>
      <c r="G150" s="217"/>
      <c r="H150" s="198" t="s">
        <v>42</v>
      </c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200"/>
      <c r="T150" s="198" t="s">
        <v>42</v>
      </c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200"/>
      <c r="AF150" s="198" t="s">
        <v>42</v>
      </c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200"/>
      <c r="AZ150" s="198" t="s">
        <v>43</v>
      </c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200"/>
      <c r="BN150" s="207" t="s">
        <v>6</v>
      </c>
      <c r="BO150" s="208"/>
      <c r="BP150" s="170" t="s">
        <v>12</v>
      </c>
      <c r="BQ150" s="170"/>
      <c r="BR150" s="218" t="s">
        <v>44</v>
      </c>
      <c r="BS150" s="219"/>
      <c r="BT150" s="207" t="s">
        <v>6</v>
      </c>
      <c r="BU150" s="208"/>
      <c r="BV150" s="170" t="s">
        <v>6</v>
      </c>
      <c r="BW150" s="170"/>
      <c r="BX150" s="218" t="s">
        <v>44</v>
      </c>
      <c r="BY150" s="219"/>
      <c r="BZ150" s="207" t="s">
        <v>6</v>
      </c>
      <c r="CA150" s="208"/>
      <c r="CB150" s="170" t="s">
        <v>207</v>
      </c>
      <c r="CC150" s="170"/>
      <c r="CD150" s="218" t="s">
        <v>44</v>
      </c>
      <c r="CE150" s="219"/>
      <c r="CF150" s="198" t="s">
        <v>45</v>
      </c>
      <c r="CG150" s="199"/>
      <c r="CH150" s="199"/>
      <c r="CI150" s="199"/>
      <c r="CJ150" s="199"/>
      <c r="CK150" s="200"/>
      <c r="CL150" s="198" t="s">
        <v>46</v>
      </c>
      <c r="CM150" s="199"/>
      <c r="CN150" s="199"/>
      <c r="CO150" s="199"/>
      <c r="CP150" s="199"/>
      <c r="CQ150" s="200"/>
    </row>
    <row r="151" spans="1:95" x14ac:dyDescent="0.2">
      <c r="A151" s="217"/>
      <c r="B151" s="217"/>
      <c r="C151" s="217"/>
      <c r="D151" s="217"/>
      <c r="E151" s="217"/>
      <c r="F151" s="217"/>
      <c r="G151" s="217"/>
      <c r="H151" s="204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6"/>
      <c r="T151" s="204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6"/>
      <c r="AF151" s="204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6"/>
      <c r="AZ151" s="201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3"/>
      <c r="BN151" s="204" t="s">
        <v>47</v>
      </c>
      <c r="BO151" s="205"/>
      <c r="BP151" s="205"/>
      <c r="BQ151" s="205"/>
      <c r="BR151" s="205"/>
      <c r="BS151" s="206"/>
      <c r="BT151" s="204" t="s">
        <v>48</v>
      </c>
      <c r="BU151" s="205"/>
      <c r="BV151" s="205"/>
      <c r="BW151" s="205"/>
      <c r="BX151" s="205"/>
      <c r="BY151" s="206"/>
      <c r="BZ151" s="204" t="s">
        <v>49</v>
      </c>
      <c r="CA151" s="205"/>
      <c r="CB151" s="205"/>
      <c r="CC151" s="205"/>
      <c r="CD151" s="205"/>
      <c r="CE151" s="206"/>
      <c r="CF151" s="204"/>
      <c r="CG151" s="205"/>
      <c r="CH151" s="205"/>
      <c r="CI151" s="205"/>
      <c r="CJ151" s="205"/>
      <c r="CK151" s="206"/>
      <c r="CL151" s="204"/>
      <c r="CM151" s="205"/>
      <c r="CN151" s="205"/>
      <c r="CO151" s="205"/>
      <c r="CP151" s="205"/>
      <c r="CQ151" s="206"/>
    </row>
    <row r="152" spans="1:95" ht="24" customHeight="1" x14ac:dyDescent="0.2">
      <c r="A152" s="217"/>
      <c r="B152" s="217"/>
      <c r="C152" s="217"/>
      <c r="D152" s="217"/>
      <c r="E152" s="217"/>
      <c r="F152" s="217"/>
      <c r="G152" s="217"/>
      <c r="H152" s="204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6"/>
      <c r="T152" s="204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6"/>
      <c r="AF152" s="204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6"/>
      <c r="AZ152" s="198" t="s">
        <v>50</v>
      </c>
      <c r="BA152" s="199"/>
      <c r="BB152" s="199"/>
      <c r="BC152" s="199"/>
      <c r="BD152" s="199"/>
      <c r="BE152" s="199"/>
      <c r="BF152" s="200"/>
      <c r="BG152" s="198" t="s">
        <v>51</v>
      </c>
      <c r="BH152" s="199"/>
      <c r="BI152" s="199"/>
      <c r="BJ152" s="199"/>
      <c r="BK152" s="199"/>
      <c r="BL152" s="199"/>
      <c r="BM152" s="200"/>
      <c r="BN152" s="204"/>
      <c r="BO152" s="205"/>
      <c r="BP152" s="205"/>
      <c r="BQ152" s="205"/>
      <c r="BR152" s="205"/>
      <c r="BS152" s="206"/>
      <c r="BT152" s="204"/>
      <c r="BU152" s="205"/>
      <c r="BV152" s="205"/>
      <c r="BW152" s="205"/>
      <c r="BX152" s="205"/>
      <c r="BY152" s="206"/>
      <c r="BZ152" s="204"/>
      <c r="CA152" s="205"/>
      <c r="CB152" s="205"/>
      <c r="CC152" s="205"/>
      <c r="CD152" s="205"/>
      <c r="CE152" s="206"/>
      <c r="CF152" s="204"/>
      <c r="CG152" s="205"/>
      <c r="CH152" s="205"/>
      <c r="CI152" s="205"/>
      <c r="CJ152" s="205"/>
      <c r="CK152" s="206"/>
      <c r="CL152" s="204"/>
      <c r="CM152" s="205"/>
      <c r="CN152" s="205"/>
      <c r="CO152" s="205"/>
      <c r="CP152" s="205"/>
      <c r="CQ152" s="206"/>
    </row>
    <row r="153" spans="1:95" hidden="1" x14ac:dyDescent="0.2">
      <c r="A153" s="217"/>
      <c r="B153" s="217"/>
      <c r="C153" s="217"/>
      <c r="D153" s="217"/>
      <c r="E153" s="217"/>
      <c r="F153" s="217"/>
      <c r="G153" s="217"/>
      <c r="H153" s="201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3"/>
      <c r="T153" s="201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3"/>
      <c r="AF153" s="201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3"/>
      <c r="AZ153" s="201"/>
      <c r="BA153" s="202"/>
      <c r="BB153" s="202"/>
      <c r="BC153" s="202"/>
      <c r="BD153" s="202"/>
      <c r="BE153" s="202"/>
      <c r="BF153" s="203"/>
      <c r="BG153" s="201"/>
      <c r="BH153" s="202"/>
      <c r="BI153" s="202"/>
      <c r="BJ153" s="202"/>
      <c r="BK153" s="202"/>
      <c r="BL153" s="202"/>
      <c r="BM153" s="203"/>
      <c r="BN153" s="201"/>
      <c r="BO153" s="202"/>
      <c r="BP153" s="202"/>
      <c r="BQ153" s="202"/>
      <c r="BR153" s="202"/>
      <c r="BS153" s="203"/>
      <c r="BT153" s="201"/>
      <c r="BU153" s="202"/>
      <c r="BV153" s="202"/>
      <c r="BW153" s="202"/>
      <c r="BX153" s="202"/>
      <c r="BY153" s="203"/>
      <c r="BZ153" s="201"/>
      <c r="CA153" s="202"/>
      <c r="CB153" s="202"/>
      <c r="CC153" s="202"/>
      <c r="CD153" s="202"/>
      <c r="CE153" s="203"/>
      <c r="CF153" s="201"/>
      <c r="CG153" s="202"/>
      <c r="CH153" s="202"/>
      <c r="CI153" s="202"/>
      <c r="CJ153" s="202"/>
      <c r="CK153" s="203"/>
      <c r="CL153" s="201"/>
      <c r="CM153" s="202"/>
      <c r="CN153" s="202"/>
      <c r="CO153" s="202"/>
      <c r="CP153" s="202"/>
      <c r="CQ153" s="203"/>
    </row>
    <row r="154" spans="1:95" x14ac:dyDescent="0.2">
      <c r="A154" s="217" t="s">
        <v>27</v>
      </c>
      <c r="B154" s="217"/>
      <c r="C154" s="217"/>
      <c r="D154" s="217"/>
      <c r="E154" s="217"/>
      <c r="F154" s="217"/>
      <c r="G154" s="217"/>
      <c r="H154" s="217" t="s">
        <v>52</v>
      </c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145" t="s">
        <v>53</v>
      </c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7"/>
      <c r="AF154" s="217" t="s">
        <v>54</v>
      </c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 t="s">
        <v>55</v>
      </c>
      <c r="BA154" s="217"/>
      <c r="BB154" s="217"/>
      <c r="BC154" s="217"/>
      <c r="BD154" s="217"/>
      <c r="BE154" s="217"/>
      <c r="BF154" s="217"/>
      <c r="BG154" s="217" t="s">
        <v>56</v>
      </c>
      <c r="BH154" s="217"/>
      <c r="BI154" s="217"/>
      <c r="BJ154" s="217"/>
      <c r="BK154" s="217"/>
      <c r="BL154" s="217"/>
      <c r="BM154" s="217"/>
      <c r="BN154" s="217" t="s">
        <v>57</v>
      </c>
      <c r="BO154" s="217"/>
      <c r="BP154" s="217"/>
      <c r="BQ154" s="217"/>
      <c r="BR154" s="217"/>
      <c r="BS154" s="217"/>
      <c r="BT154" s="217" t="s">
        <v>58</v>
      </c>
      <c r="BU154" s="217"/>
      <c r="BV154" s="217"/>
      <c r="BW154" s="217"/>
      <c r="BX154" s="217"/>
      <c r="BY154" s="217"/>
      <c r="BZ154" s="217" t="s">
        <v>59</v>
      </c>
      <c r="CA154" s="217"/>
      <c r="CB154" s="217"/>
      <c r="CC154" s="217"/>
      <c r="CD154" s="217"/>
      <c r="CE154" s="217"/>
      <c r="CF154" s="217" t="s">
        <v>60</v>
      </c>
      <c r="CG154" s="217"/>
      <c r="CH154" s="217"/>
      <c r="CI154" s="217"/>
      <c r="CJ154" s="217"/>
      <c r="CK154" s="217"/>
      <c r="CL154" s="217" t="s">
        <v>61</v>
      </c>
      <c r="CM154" s="217"/>
      <c r="CN154" s="217"/>
      <c r="CO154" s="217"/>
      <c r="CP154" s="217"/>
      <c r="CQ154" s="217"/>
    </row>
    <row r="155" spans="1:95" ht="60" customHeight="1" x14ac:dyDescent="0.2">
      <c r="A155" s="133" t="s">
        <v>249</v>
      </c>
      <c r="B155" s="154"/>
      <c r="C155" s="154"/>
      <c r="D155" s="154"/>
      <c r="E155" s="154"/>
      <c r="F155" s="154"/>
      <c r="G155" s="155"/>
      <c r="H155" s="136" t="s">
        <v>63</v>
      </c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8"/>
      <c r="T155" s="139" t="s">
        <v>64</v>
      </c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1"/>
      <c r="AF155" s="142" t="s">
        <v>65</v>
      </c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4"/>
      <c r="AZ155" s="145" t="s">
        <v>66</v>
      </c>
      <c r="BA155" s="146"/>
      <c r="BB155" s="146"/>
      <c r="BC155" s="146"/>
      <c r="BD155" s="146"/>
      <c r="BE155" s="146"/>
      <c r="BF155" s="147"/>
      <c r="BG155" s="145" t="s">
        <v>67</v>
      </c>
      <c r="BH155" s="146"/>
      <c r="BI155" s="146"/>
      <c r="BJ155" s="146"/>
      <c r="BK155" s="146"/>
      <c r="BL155" s="146"/>
      <c r="BM155" s="147"/>
      <c r="BN155" s="129">
        <v>100</v>
      </c>
      <c r="BO155" s="130"/>
      <c r="BP155" s="130"/>
      <c r="BQ155" s="130"/>
      <c r="BR155" s="130"/>
      <c r="BS155" s="131"/>
      <c r="BT155" s="129">
        <v>100</v>
      </c>
      <c r="BU155" s="130"/>
      <c r="BV155" s="130"/>
      <c r="BW155" s="130"/>
      <c r="BX155" s="130"/>
      <c r="BY155" s="131"/>
      <c r="BZ155" s="129">
        <v>100</v>
      </c>
      <c r="CA155" s="130"/>
      <c r="CB155" s="130"/>
      <c r="CC155" s="130"/>
      <c r="CD155" s="130"/>
      <c r="CE155" s="131"/>
      <c r="CF155" s="148">
        <v>3</v>
      </c>
      <c r="CG155" s="149"/>
      <c r="CH155" s="149"/>
      <c r="CI155" s="149"/>
      <c r="CJ155" s="149"/>
      <c r="CK155" s="150"/>
      <c r="CL155" s="129"/>
      <c r="CM155" s="130"/>
      <c r="CN155" s="130"/>
      <c r="CO155" s="130"/>
      <c r="CP155" s="130"/>
      <c r="CQ155" s="131"/>
    </row>
    <row r="156" spans="1:95" ht="63" customHeight="1" x14ac:dyDescent="0.2">
      <c r="A156" s="133" t="s">
        <v>256</v>
      </c>
      <c r="B156" s="154"/>
      <c r="C156" s="154"/>
      <c r="D156" s="154"/>
      <c r="E156" s="154"/>
      <c r="F156" s="154"/>
      <c r="G156" s="155"/>
      <c r="H156" s="136" t="s">
        <v>69</v>
      </c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8"/>
      <c r="T156" s="139" t="s">
        <v>64</v>
      </c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1"/>
      <c r="AF156" s="142" t="s">
        <v>65</v>
      </c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4"/>
      <c r="AZ156" s="145" t="s">
        <v>66</v>
      </c>
      <c r="BA156" s="146"/>
      <c r="BB156" s="146"/>
      <c r="BC156" s="146"/>
      <c r="BD156" s="146"/>
      <c r="BE156" s="146"/>
      <c r="BF156" s="147"/>
      <c r="BG156" s="145" t="s">
        <v>67</v>
      </c>
      <c r="BH156" s="146"/>
      <c r="BI156" s="146"/>
      <c r="BJ156" s="146"/>
      <c r="BK156" s="146"/>
      <c r="BL156" s="146"/>
      <c r="BM156" s="147"/>
      <c r="BN156" s="129">
        <v>100</v>
      </c>
      <c r="BO156" s="130"/>
      <c r="BP156" s="130"/>
      <c r="BQ156" s="130"/>
      <c r="BR156" s="130"/>
      <c r="BS156" s="131"/>
      <c r="BT156" s="129">
        <v>100</v>
      </c>
      <c r="BU156" s="130"/>
      <c r="BV156" s="130"/>
      <c r="BW156" s="130"/>
      <c r="BX156" s="130"/>
      <c r="BY156" s="131"/>
      <c r="BZ156" s="129">
        <v>100</v>
      </c>
      <c r="CA156" s="130"/>
      <c r="CB156" s="130"/>
      <c r="CC156" s="130"/>
      <c r="CD156" s="130"/>
      <c r="CE156" s="131"/>
      <c r="CF156" s="148">
        <v>3</v>
      </c>
      <c r="CG156" s="149"/>
      <c r="CH156" s="149"/>
      <c r="CI156" s="149"/>
      <c r="CJ156" s="149"/>
      <c r="CK156" s="150"/>
      <c r="CL156" s="129"/>
      <c r="CM156" s="130"/>
      <c r="CN156" s="130"/>
      <c r="CO156" s="130"/>
      <c r="CP156" s="130"/>
      <c r="CQ156" s="131"/>
    </row>
    <row r="157" spans="1:95" ht="63" customHeight="1" x14ac:dyDescent="0.2">
      <c r="A157" s="133" t="s">
        <v>263</v>
      </c>
      <c r="B157" s="134"/>
      <c r="C157" s="134"/>
      <c r="D157" s="134"/>
      <c r="E157" s="134"/>
      <c r="F157" s="134"/>
      <c r="G157" s="135"/>
      <c r="H157" s="136" t="s">
        <v>214</v>
      </c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8"/>
      <c r="T157" s="139" t="s">
        <v>64</v>
      </c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1"/>
      <c r="AF157" s="142" t="s">
        <v>65</v>
      </c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4"/>
      <c r="AZ157" s="145" t="s">
        <v>66</v>
      </c>
      <c r="BA157" s="146"/>
      <c r="BB157" s="146"/>
      <c r="BC157" s="146"/>
      <c r="BD157" s="146"/>
      <c r="BE157" s="146"/>
      <c r="BF157" s="147"/>
      <c r="BG157" s="145" t="s">
        <v>67</v>
      </c>
      <c r="BH157" s="146"/>
      <c r="BI157" s="146"/>
      <c r="BJ157" s="146"/>
      <c r="BK157" s="146"/>
      <c r="BL157" s="146"/>
      <c r="BM157" s="147"/>
      <c r="BN157" s="129">
        <v>100</v>
      </c>
      <c r="BO157" s="130"/>
      <c r="BP157" s="130"/>
      <c r="BQ157" s="130"/>
      <c r="BR157" s="130"/>
      <c r="BS157" s="131"/>
      <c r="BT157" s="129">
        <v>100</v>
      </c>
      <c r="BU157" s="130"/>
      <c r="BV157" s="130"/>
      <c r="BW157" s="130"/>
      <c r="BX157" s="130"/>
      <c r="BY157" s="131"/>
      <c r="BZ157" s="129">
        <v>100</v>
      </c>
      <c r="CA157" s="130"/>
      <c r="CB157" s="130"/>
      <c r="CC157" s="130"/>
      <c r="CD157" s="130"/>
      <c r="CE157" s="131"/>
      <c r="CF157" s="148">
        <v>3</v>
      </c>
      <c r="CG157" s="149"/>
      <c r="CH157" s="149"/>
      <c r="CI157" s="149"/>
      <c r="CJ157" s="149"/>
      <c r="CK157" s="150"/>
      <c r="CL157" s="129"/>
      <c r="CM157" s="130"/>
      <c r="CN157" s="130"/>
      <c r="CO157" s="130"/>
      <c r="CP157" s="130"/>
      <c r="CQ157" s="131"/>
    </row>
    <row r="158" spans="1:95" ht="60.75" customHeight="1" x14ac:dyDescent="0.2">
      <c r="A158" s="133" t="s">
        <v>259</v>
      </c>
      <c r="B158" s="134"/>
      <c r="C158" s="134"/>
      <c r="D158" s="134"/>
      <c r="E158" s="134"/>
      <c r="F158" s="134"/>
      <c r="G158" s="135"/>
      <c r="H158" s="136" t="s">
        <v>226</v>
      </c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8"/>
      <c r="T158" s="139" t="s">
        <v>64</v>
      </c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1"/>
      <c r="AF158" s="142" t="s">
        <v>65</v>
      </c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4"/>
      <c r="AZ158" s="145" t="s">
        <v>66</v>
      </c>
      <c r="BA158" s="146"/>
      <c r="BB158" s="146"/>
      <c r="BC158" s="146"/>
      <c r="BD158" s="146"/>
      <c r="BE158" s="146"/>
      <c r="BF158" s="147"/>
      <c r="BG158" s="145" t="s">
        <v>67</v>
      </c>
      <c r="BH158" s="146"/>
      <c r="BI158" s="146"/>
      <c r="BJ158" s="146"/>
      <c r="BK158" s="146"/>
      <c r="BL158" s="146"/>
      <c r="BM158" s="147"/>
      <c r="BN158" s="129">
        <v>100</v>
      </c>
      <c r="BO158" s="130"/>
      <c r="BP158" s="130"/>
      <c r="BQ158" s="130"/>
      <c r="BR158" s="130"/>
      <c r="BS158" s="131"/>
      <c r="BT158" s="129">
        <v>100</v>
      </c>
      <c r="BU158" s="130"/>
      <c r="BV158" s="130"/>
      <c r="BW158" s="130"/>
      <c r="BX158" s="130"/>
      <c r="BY158" s="131"/>
      <c r="BZ158" s="129">
        <v>100</v>
      </c>
      <c r="CA158" s="130"/>
      <c r="CB158" s="130"/>
      <c r="CC158" s="130"/>
      <c r="CD158" s="130"/>
      <c r="CE158" s="131"/>
      <c r="CF158" s="148">
        <v>3</v>
      </c>
      <c r="CG158" s="149"/>
      <c r="CH158" s="149"/>
      <c r="CI158" s="149"/>
      <c r="CJ158" s="149"/>
      <c r="CK158" s="150"/>
      <c r="CL158" s="129"/>
      <c r="CM158" s="130"/>
      <c r="CN158" s="130"/>
      <c r="CO158" s="130"/>
      <c r="CP158" s="130"/>
      <c r="CQ158" s="131"/>
    </row>
    <row r="159" spans="1:95" ht="61.5" customHeight="1" x14ac:dyDescent="0.2">
      <c r="A159" s="133" t="s">
        <v>266</v>
      </c>
      <c r="B159" s="134"/>
      <c r="C159" s="134"/>
      <c r="D159" s="134"/>
      <c r="E159" s="134"/>
      <c r="F159" s="134"/>
      <c r="G159" s="135"/>
      <c r="H159" s="136" t="s">
        <v>175</v>
      </c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8"/>
      <c r="T159" s="139" t="s">
        <v>64</v>
      </c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1"/>
      <c r="AF159" s="142" t="s">
        <v>65</v>
      </c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4"/>
      <c r="AZ159" s="145" t="s">
        <v>66</v>
      </c>
      <c r="BA159" s="146"/>
      <c r="BB159" s="146"/>
      <c r="BC159" s="146"/>
      <c r="BD159" s="146"/>
      <c r="BE159" s="146"/>
      <c r="BF159" s="147"/>
      <c r="BG159" s="145" t="s">
        <v>67</v>
      </c>
      <c r="BH159" s="146"/>
      <c r="BI159" s="146"/>
      <c r="BJ159" s="146"/>
      <c r="BK159" s="146"/>
      <c r="BL159" s="146"/>
      <c r="BM159" s="147"/>
      <c r="BN159" s="129">
        <v>100</v>
      </c>
      <c r="BO159" s="130"/>
      <c r="BP159" s="130"/>
      <c r="BQ159" s="130"/>
      <c r="BR159" s="130"/>
      <c r="BS159" s="131"/>
      <c r="BT159" s="129">
        <v>100</v>
      </c>
      <c r="BU159" s="130"/>
      <c r="BV159" s="130"/>
      <c r="BW159" s="130"/>
      <c r="BX159" s="130"/>
      <c r="BY159" s="131"/>
      <c r="BZ159" s="129">
        <v>100</v>
      </c>
      <c r="CA159" s="130"/>
      <c r="CB159" s="130"/>
      <c r="CC159" s="130"/>
      <c r="CD159" s="130"/>
      <c r="CE159" s="131"/>
      <c r="CF159" s="148">
        <v>3</v>
      </c>
      <c r="CG159" s="149"/>
      <c r="CH159" s="149"/>
      <c r="CI159" s="149"/>
      <c r="CJ159" s="149"/>
      <c r="CK159" s="150"/>
      <c r="CL159" s="129"/>
      <c r="CM159" s="130"/>
      <c r="CN159" s="130"/>
      <c r="CO159" s="130"/>
      <c r="CP159" s="130"/>
      <c r="CQ159" s="131"/>
    </row>
    <row r="160" spans="1:95" ht="61.5" customHeight="1" x14ac:dyDescent="0.2">
      <c r="A160" s="133" t="s">
        <v>269</v>
      </c>
      <c r="B160" s="154"/>
      <c r="C160" s="154"/>
      <c r="D160" s="154"/>
      <c r="E160" s="154"/>
      <c r="F160" s="154"/>
      <c r="G160" s="155"/>
      <c r="H160" s="136" t="s">
        <v>72</v>
      </c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8"/>
      <c r="T160" s="139" t="s">
        <v>64</v>
      </c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1"/>
      <c r="AF160" s="142" t="s">
        <v>65</v>
      </c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4"/>
      <c r="AZ160" s="145" t="s">
        <v>66</v>
      </c>
      <c r="BA160" s="146"/>
      <c r="BB160" s="146"/>
      <c r="BC160" s="146"/>
      <c r="BD160" s="146"/>
      <c r="BE160" s="146"/>
      <c r="BF160" s="147"/>
      <c r="BG160" s="145" t="s">
        <v>67</v>
      </c>
      <c r="BH160" s="146"/>
      <c r="BI160" s="146"/>
      <c r="BJ160" s="146"/>
      <c r="BK160" s="146"/>
      <c r="BL160" s="146"/>
      <c r="BM160" s="147"/>
      <c r="BN160" s="129">
        <v>100</v>
      </c>
      <c r="BO160" s="130"/>
      <c r="BP160" s="130"/>
      <c r="BQ160" s="130"/>
      <c r="BR160" s="130"/>
      <c r="BS160" s="131"/>
      <c r="BT160" s="129">
        <v>100</v>
      </c>
      <c r="BU160" s="130"/>
      <c r="BV160" s="130"/>
      <c r="BW160" s="130"/>
      <c r="BX160" s="130"/>
      <c r="BY160" s="131"/>
      <c r="BZ160" s="129">
        <v>100</v>
      </c>
      <c r="CA160" s="130"/>
      <c r="CB160" s="130"/>
      <c r="CC160" s="130"/>
      <c r="CD160" s="130"/>
      <c r="CE160" s="131"/>
      <c r="CF160" s="148">
        <v>3</v>
      </c>
      <c r="CG160" s="149"/>
      <c r="CH160" s="149"/>
      <c r="CI160" s="149"/>
      <c r="CJ160" s="149"/>
      <c r="CK160" s="150"/>
      <c r="CL160" s="129"/>
      <c r="CM160" s="130"/>
      <c r="CN160" s="130"/>
      <c r="CO160" s="130"/>
      <c r="CP160" s="130"/>
      <c r="CQ160" s="131"/>
    </row>
    <row r="161" spans="1:95" ht="63.75" customHeight="1" x14ac:dyDescent="0.2">
      <c r="A161" s="133" t="s">
        <v>275</v>
      </c>
      <c r="B161" s="154"/>
      <c r="C161" s="154"/>
      <c r="D161" s="154"/>
      <c r="E161" s="154"/>
      <c r="F161" s="154"/>
      <c r="G161" s="155"/>
      <c r="H161" s="136" t="s">
        <v>246</v>
      </c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8"/>
      <c r="T161" s="139" t="s">
        <v>64</v>
      </c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1"/>
      <c r="AF161" s="142" t="s">
        <v>65</v>
      </c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4"/>
      <c r="AZ161" s="145" t="s">
        <v>66</v>
      </c>
      <c r="BA161" s="146"/>
      <c r="BB161" s="146"/>
      <c r="BC161" s="146"/>
      <c r="BD161" s="146"/>
      <c r="BE161" s="146"/>
      <c r="BF161" s="147"/>
      <c r="BG161" s="145" t="s">
        <v>67</v>
      </c>
      <c r="BH161" s="146"/>
      <c r="BI161" s="146"/>
      <c r="BJ161" s="146"/>
      <c r="BK161" s="146"/>
      <c r="BL161" s="146"/>
      <c r="BM161" s="147"/>
      <c r="BN161" s="129">
        <v>100</v>
      </c>
      <c r="BO161" s="130"/>
      <c r="BP161" s="130"/>
      <c r="BQ161" s="130"/>
      <c r="BR161" s="130"/>
      <c r="BS161" s="131"/>
      <c r="BT161" s="129">
        <v>100</v>
      </c>
      <c r="BU161" s="130"/>
      <c r="BV161" s="130"/>
      <c r="BW161" s="130"/>
      <c r="BX161" s="130"/>
      <c r="BY161" s="131"/>
      <c r="BZ161" s="129">
        <v>100</v>
      </c>
      <c r="CA161" s="130"/>
      <c r="CB161" s="130"/>
      <c r="CC161" s="130"/>
      <c r="CD161" s="130"/>
      <c r="CE161" s="131"/>
      <c r="CF161" s="148">
        <v>3</v>
      </c>
      <c r="CG161" s="149"/>
      <c r="CH161" s="149"/>
      <c r="CI161" s="149"/>
      <c r="CJ161" s="149"/>
      <c r="CK161" s="150"/>
      <c r="CL161" s="129"/>
      <c r="CM161" s="130"/>
      <c r="CN161" s="130"/>
      <c r="CO161" s="130"/>
      <c r="CP161" s="130"/>
      <c r="CQ161" s="131"/>
    </row>
    <row r="162" spans="1:95" ht="37.5" customHeight="1" x14ac:dyDescent="0.2">
      <c r="A162" s="133" t="s">
        <v>249</v>
      </c>
      <c r="B162" s="154"/>
      <c r="C162" s="154"/>
      <c r="D162" s="154"/>
      <c r="E162" s="154"/>
      <c r="F162" s="154"/>
      <c r="G162" s="155"/>
      <c r="H162" s="136" t="s">
        <v>63</v>
      </c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8"/>
      <c r="T162" s="139" t="s">
        <v>64</v>
      </c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1"/>
      <c r="AF162" s="142" t="s">
        <v>73</v>
      </c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4"/>
      <c r="AZ162" s="145" t="s">
        <v>66</v>
      </c>
      <c r="BA162" s="146"/>
      <c r="BB162" s="146"/>
      <c r="BC162" s="146"/>
      <c r="BD162" s="146"/>
      <c r="BE162" s="146"/>
      <c r="BF162" s="147"/>
      <c r="BG162" s="145" t="s">
        <v>67</v>
      </c>
      <c r="BH162" s="146"/>
      <c r="BI162" s="146"/>
      <c r="BJ162" s="146"/>
      <c r="BK162" s="146"/>
      <c r="BL162" s="146"/>
      <c r="BM162" s="147"/>
      <c r="BN162" s="129">
        <v>100</v>
      </c>
      <c r="BO162" s="130"/>
      <c r="BP162" s="130"/>
      <c r="BQ162" s="130"/>
      <c r="BR162" s="130"/>
      <c r="BS162" s="131"/>
      <c r="BT162" s="129">
        <v>100</v>
      </c>
      <c r="BU162" s="130"/>
      <c r="BV162" s="130"/>
      <c r="BW162" s="130"/>
      <c r="BX162" s="130"/>
      <c r="BY162" s="131"/>
      <c r="BZ162" s="129">
        <v>100</v>
      </c>
      <c r="CA162" s="130"/>
      <c r="CB162" s="130"/>
      <c r="CC162" s="130"/>
      <c r="CD162" s="130"/>
      <c r="CE162" s="131"/>
      <c r="CF162" s="148">
        <v>3</v>
      </c>
      <c r="CG162" s="149"/>
      <c r="CH162" s="149"/>
      <c r="CI162" s="149"/>
      <c r="CJ162" s="149"/>
      <c r="CK162" s="150"/>
      <c r="CL162" s="129"/>
      <c r="CM162" s="130"/>
      <c r="CN162" s="130"/>
      <c r="CO162" s="130"/>
      <c r="CP162" s="130"/>
      <c r="CQ162" s="131"/>
    </row>
    <row r="163" spans="1:95" ht="42" customHeight="1" x14ac:dyDescent="0.2">
      <c r="A163" s="133" t="s">
        <v>256</v>
      </c>
      <c r="B163" s="154"/>
      <c r="C163" s="154"/>
      <c r="D163" s="154"/>
      <c r="E163" s="154"/>
      <c r="F163" s="154"/>
      <c r="G163" s="155"/>
      <c r="H163" s="136" t="s">
        <v>69</v>
      </c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8"/>
      <c r="T163" s="139" t="s">
        <v>64</v>
      </c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42" t="s">
        <v>73</v>
      </c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4"/>
      <c r="AZ163" s="145" t="s">
        <v>66</v>
      </c>
      <c r="BA163" s="146"/>
      <c r="BB163" s="146"/>
      <c r="BC163" s="146"/>
      <c r="BD163" s="146"/>
      <c r="BE163" s="146"/>
      <c r="BF163" s="147"/>
      <c r="BG163" s="145" t="s">
        <v>67</v>
      </c>
      <c r="BH163" s="146"/>
      <c r="BI163" s="146"/>
      <c r="BJ163" s="146"/>
      <c r="BK163" s="146"/>
      <c r="BL163" s="146"/>
      <c r="BM163" s="147"/>
      <c r="BN163" s="129">
        <v>100</v>
      </c>
      <c r="BO163" s="130"/>
      <c r="BP163" s="130"/>
      <c r="BQ163" s="130"/>
      <c r="BR163" s="130"/>
      <c r="BS163" s="131"/>
      <c r="BT163" s="129">
        <v>100</v>
      </c>
      <c r="BU163" s="130"/>
      <c r="BV163" s="130"/>
      <c r="BW163" s="130"/>
      <c r="BX163" s="130"/>
      <c r="BY163" s="131"/>
      <c r="BZ163" s="129">
        <v>100</v>
      </c>
      <c r="CA163" s="130"/>
      <c r="CB163" s="130"/>
      <c r="CC163" s="130"/>
      <c r="CD163" s="130"/>
      <c r="CE163" s="131"/>
      <c r="CF163" s="148">
        <v>3</v>
      </c>
      <c r="CG163" s="149"/>
      <c r="CH163" s="149"/>
      <c r="CI163" s="149"/>
      <c r="CJ163" s="149"/>
      <c r="CK163" s="150"/>
      <c r="CL163" s="129"/>
      <c r="CM163" s="130"/>
      <c r="CN163" s="130"/>
      <c r="CO163" s="130"/>
      <c r="CP163" s="130"/>
      <c r="CQ163" s="131"/>
    </row>
    <row r="164" spans="1:95" ht="42" customHeight="1" x14ac:dyDescent="0.2">
      <c r="A164" s="133" t="s">
        <v>263</v>
      </c>
      <c r="B164" s="134"/>
      <c r="C164" s="134"/>
      <c r="D164" s="134"/>
      <c r="E164" s="134"/>
      <c r="F164" s="134"/>
      <c r="G164" s="135"/>
      <c r="H164" s="136" t="s">
        <v>214</v>
      </c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8"/>
      <c r="T164" s="139" t="s">
        <v>64</v>
      </c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1"/>
      <c r="AF164" s="142" t="s">
        <v>73</v>
      </c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4"/>
      <c r="AZ164" s="145" t="s">
        <v>66</v>
      </c>
      <c r="BA164" s="146"/>
      <c r="BB164" s="146"/>
      <c r="BC164" s="146"/>
      <c r="BD164" s="146"/>
      <c r="BE164" s="146"/>
      <c r="BF164" s="147"/>
      <c r="BG164" s="145" t="s">
        <v>67</v>
      </c>
      <c r="BH164" s="146"/>
      <c r="BI164" s="146"/>
      <c r="BJ164" s="146"/>
      <c r="BK164" s="146"/>
      <c r="BL164" s="146"/>
      <c r="BM164" s="147"/>
      <c r="BN164" s="129">
        <v>100</v>
      </c>
      <c r="BO164" s="130"/>
      <c r="BP164" s="130"/>
      <c r="BQ164" s="130"/>
      <c r="BR164" s="130"/>
      <c r="BS164" s="131"/>
      <c r="BT164" s="129">
        <v>100</v>
      </c>
      <c r="BU164" s="130"/>
      <c r="BV164" s="130"/>
      <c r="BW164" s="130"/>
      <c r="BX164" s="130"/>
      <c r="BY164" s="131"/>
      <c r="BZ164" s="129">
        <v>100</v>
      </c>
      <c r="CA164" s="130"/>
      <c r="CB164" s="130"/>
      <c r="CC164" s="130"/>
      <c r="CD164" s="130"/>
      <c r="CE164" s="131"/>
      <c r="CF164" s="148">
        <v>3</v>
      </c>
      <c r="CG164" s="149"/>
      <c r="CH164" s="149"/>
      <c r="CI164" s="149"/>
      <c r="CJ164" s="149"/>
      <c r="CK164" s="150"/>
      <c r="CL164" s="129"/>
      <c r="CM164" s="130"/>
      <c r="CN164" s="130"/>
      <c r="CO164" s="130"/>
      <c r="CP164" s="130"/>
      <c r="CQ164" s="131"/>
    </row>
    <row r="165" spans="1:95" ht="39" customHeight="1" x14ac:dyDescent="0.2">
      <c r="A165" s="133" t="s">
        <v>259</v>
      </c>
      <c r="B165" s="134"/>
      <c r="C165" s="134"/>
      <c r="D165" s="134"/>
      <c r="E165" s="134"/>
      <c r="F165" s="134"/>
      <c r="G165" s="135"/>
      <c r="H165" s="136" t="s">
        <v>226</v>
      </c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39" t="s">
        <v>64</v>
      </c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42" t="s">
        <v>73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4"/>
      <c r="AZ165" s="145" t="s">
        <v>66</v>
      </c>
      <c r="BA165" s="146"/>
      <c r="BB165" s="146"/>
      <c r="BC165" s="146"/>
      <c r="BD165" s="146"/>
      <c r="BE165" s="146"/>
      <c r="BF165" s="147"/>
      <c r="BG165" s="145" t="s">
        <v>67</v>
      </c>
      <c r="BH165" s="146"/>
      <c r="BI165" s="146"/>
      <c r="BJ165" s="146"/>
      <c r="BK165" s="146"/>
      <c r="BL165" s="146"/>
      <c r="BM165" s="147"/>
      <c r="BN165" s="129">
        <v>100</v>
      </c>
      <c r="BO165" s="130"/>
      <c r="BP165" s="130"/>
      <c r="BQ165" s="130"/>
      <c r="BR165" s="130"/>
      <c r="BS165" s="131"/>
      <c r="BT165" s="129">
        <v>100</v>
      </c>
      <c r="BU165" s="130"/>
      <c r="BV165" s="130"/>
      <c r="BW165" s="130"/>
      <c r="BX165" s="130"/>
      <c r="BY165" s="131"/>
      <c r="BZ165" s="129">
        <v>100</v>
      </c>
      <c r="CA165" s="130"/>
      <c r="CB165" s="130"/>
      <c r="CC165" s="130"/>
      <c r="CD165" s="130"/>
      <c r="CE165" s="131"/>
      <c r="CF165" s="148">
        <v>3</v>
      </c>
      <c r="CG165" s="149"/>
      <c r="CH165" s="149"/>
      <c r="CI165" s="149"/>
      <c r="CJ165" s="149"/>
      <c r="CK165" s="150"/>
      <c r="CL165" s="129"/>
      <c r="CM165" s="130"/>
      <c r="CN165" s="130"/>
      <c r="CO165" s="130"/>
      <c r="CP165" s="130"/>
      <c r="CQ165" s="131"/>
    </row>
    <row r="166" spans="1:95" ht="38.25" customHeight="1" x14ac:dyDescent="0.2">
      <c r="A166" s="133" t="s">
        <v>266</v>
      </c>
      <c r="B166" s="134"/>
      <c r="C166" s="134"/>
      <c r="D166" s="134"/>
      <c r="E166" s="134"/>
      <c r="F166" s="134"/>
      <c r="G166" s="135"/>
      <c r="H166" s="136" t="s">
        <v>175</v>
      </c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8"/>
      <c r="T166" s="139" t="s">
        <v>64</v>
      </c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1"/>
      <c r="AF166" s="142" t="s">
        <v>73</v>
      </c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4"/>
      <c r="AZ166" s="145" t="s">
        <v>66</v>
      </c>
      <c r="BA166" s="146"/>
      <c r="BB166" s="146"/>
      <c r="BC166" s="146"/>
      <c r="BD166" s="146"/>
      <c r="BE166" s="146"/>
      <c r="BF166" s="147"/>
      <c r="BG166" s="145" t="s">
        <v>67</v>
      </c>
      <c r="BH166" s="146"/>
      <c r="BI166" s="146"/>
      <c r="BJ166" s="146"/>
      <c r="BK166" s="146"/>
      <c r="BL166" s="146"/>
      <c r="BM166" s="147"/>
      <c r="BN166" s="129">
        <v>100</v>
      </c>
      <c r="BO166" s="130"/>
      <c r="BP166" s="130"/>
      <c r="BQ166" s="130"/>
      <c r="BR166" s="130"/>
      <c r="BS166" s="131"/>
      <c r="BT166" s="129">
        <v>100</v>
      </c>
      <c r="BU166" s="130"/>
      <c r="BV166" s="130"/>
      <c r="BW166" s="130"/>
      <c r="BX166" s="130"/>
      <c r="BY166" s="131"/>
      <c r="BZ166" s="129">
        <v>100</v>
      </c>
      <c r="CA166" s="130"/>
      <c r="CB166" s="130"/>
      <c r="CC166" s="130"/>
      <c r="CD166" s="130"/>
      <c r="CE166" s="131"/>
      <c r="CF166" s="148">
        <v>3</v>
      </c>
      <c r="CG166" s="149"/>
      <c r="CH166" s="149"/>
      <c r="CI166" s="149"/>
      <c r="CJ166" s="149"/>
      <c r="CK166" s="150"/>
      <c r="CL166" s="129"/>
      <c r="CM166" s="130"/>
      <c r="CN166" s="130"/>
      <c r="CO166" s="130"/>
      <c r="CP166" s="130"/>
      <c r="CQ166" s="131"/>
    </row>
    <row r="167" spans="1:95" ht="38.25" customHeight="1" x14ac:dyDescent="0.2">
      <c r="A167" s="133" t="s">
        <v>269</v>
      </c>
      <c r="B167" s="154"/>
      <c r="C167" s="154"/>
      <c r="D167" s="154"/>
      <c r="E167" s="154"/>
      <c r="F167" s="154"/>
      <c r="G167" s="155"/>
      <c r="H167" s="136" t="s">
        <v>72</v>
      </c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8"/>
      <c r="T167" s="139" t="s">
        <v>64</v>
      </c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42" t="s">
        <v>73</v>
      </c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4"/>
      <c r="AZ167" s="145" t="s">
        <v>66</v>
      </c>
      <c r="BA167" s="146"/>
      <c r="BB167" s="146"/>
      <c r="BC167" s="146"/>
      <c r="BD167" s="146"/>
      <c r="BE167" s="146"/>
      <c r="BF167" s="147"/>
      <c r="BG167" s="145" t="s">
        <v>67</v>
      </c>
      <c r="BH167" s="146"/>
      <c r="BI167" s="146"/>
      <c r="BJ167" s="146"/>
      <c r="BK167" s="146"/>
      <c r="BL167" s="146"/>
      <c r="BM167" s="147"/>
      <c r="BN167" s="129">
        <v>100</v>
      </c>
      <c r="BO167" s="130"/>
      <c r="BP167" s="130"/>
      <c r="BQ167" s="130"/>
      <c r="BR167" s="130"/>
      <c r="BS167" s="131"/>
      <c r="BT167" s="129">
        <v>100</v>
      </c>
      <c r="BU167" s="130"/>
      <c r="BV167" s="130"/>
      <c r="BW167" s="130"/>
      <c r="BX167" s="130"/>
      <c r="BY167" s="131"/>
      <c r="BZ167" s="129">
        <v>100</v>
      </c>
      <c r="CA167" s="130"/>
      <c r="CB167" s="130"/>
      <c r="CC167" s="130"/>
      <c r="CD167" s="130"/>
      <c r="CE167" s="131"/>
      <c r="CF167" s="148">
        <v>3</v>
      </c>
      <c r="CG167" s="149"/>
      <c r="CH167" s="149"/>
      <c r="CI167" s="149"/>
      <c r="CJ167" s="149"/>
      <c r="CK167" s="150"/>
      <c r="CL167" s="129"/>
      <c r="CM167" s="130"/>
      <c r="CN167" s="130"/>
      <c r="CO167" s="130"/>
      <c r="CP167" s="130"/>
      <c r="CQ167" s="131"/>
    </row>
    <row r="168" spans="1:95" ht="36.75" customHeight="1" x14ac:dyDescent="0.2">
      <c r="A168" s="133" t="s">
        <v>275</v>
      </c>
      <c r="B168" s="154"/>
      <c r="C168" s="154"/>
      <c r="D168" s="154"/>
      <c r="E168" s="154"/>
      <c r="F168" s="154"/>
      <c r="G168" s="155"/>
      <c r="H168" s="136" t="s">
        <v>246</v>
      </c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8"/>
      <c r="T168" s="139" t="s">
        <v>64</v>
      </c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1"/>
      <c r="AF168" s="142" t="s">
        <v>73</v>
      </c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4"/>
      <c r="AZ168" s="145" t="s">
        <v>66</v>
      </c>
      <c r="BA168" s="146"/>
      <c r="BB168" s="146"/>
      <c r="BC168" s="146"/>
      <c r="BD168" s="146"/>
      <c r="BE168" s="146"/>
      <c r="BF168" s="147"/>
      <c r="BG168" s="145" t="s">
        <v>67</v>
      </c>
      <c r="BH168" s="146"/>
      <c r="BI168" s="146"/>
      <c r="BJ168" s="146"/>
      <c r="BK168" s="146"/>
      <c r="BL168" s="146"/>
      <c r="BM168" s="147"/>
      <c r="BN168" s="129">
        <v>100</v>
      </c>
      <c r="BO168" s="130"/>
      <c r="BP168" s="130"/>
      <c r="BQ168" s="130"/>
      <c r="BR168" s="130"/>
      <c r="BS168" s="131"/>
      <c r="BT168" s="129">
        <v>100</v>
      </c>
      <c r="BU168" s="130"/>
      <c r="BV168" s="130"/>
      <c r="BW168" s="130"/>
      <c r="BX168" s="130"/>
      <c r="BY168" s="131"/>
      <c r="BZ168" s="129">
        <v>100</v>
      </c>
      <c r="CA168" s="130"/>
      <c r="CB168" s="130"/>
      <c r="CC168" s="130"/>
      <c r="CD168" s="130"/>
      <c r="CE168" s="131"/>
      <c r="CF168" s="148">
        <v>3</v>
      </c>
      <c r="CG168" s="149"/>
      <c r="CH168" s="149"/>
      <c r="CI168" s="149"/>
      <c r="CJ168" s="149"/>
      <c r="CK168" s="150"/>
      <c r="CL168" s="129"/>
      <c r="CM168" s="130"/>
      <c r="CN168" s="130"/>
      <c r="CO168" s="130"/>
      <c r="CP168" s="130"/>
      <c r="CQ168" s="131"/>
    </row>
    <row r="169" spans="1:95" ht="15.75" customHeight="1" x14ac:dyDescent="0.2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</row>
    <row r="170" spans="1:95" hidden="1" x14ac:dyDescent="0.2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</row>
    <row r="171" spans="1:95" ht="22.5" customHeight="1" x14ac:dyDescent="0.2">
      <c r="A171" s="161" t="s">
        <v>74</v>
      </c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</row>
    <row r="172" spans="1:95" ht="13.5" customHeight="1" x14ac:dyDescent="0.2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</row>
    <row r="173" spans="1:95" ht="65.25" customHeight="1" x14ac:dyDescent="0.2">
      <c r="A173" s="217" t="s">
        <v>36</v>
      </c>
      <c r="B173" s="217"/>
      <c r="C173" s="217"/>
      <c r="D173" s="217"/>
      <c r="E173" s="217"/>
      <c r="F173" s="217"/>
      <c r="G173" s="217"/>
      <c r="H173" s="198" t="s">
        <v>76</v>
      </c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200"/>
      <c r="T173" s="217" t="s">
        <v>77</v>
      </c>
      <c r="U173" s="217"/>
      <c r="V173" s="217"/>
      <c r="W173" s="217"/>
      <c r="X173" s="217"/>
      <c r="Y173" s="217"/>
      <c r="Z173" s="217"/>
      <c r="AA173" s="217"/>
      <c r="AB173" s="217"/>
      <c r="AC173" s="145" t="s">
        <v>78</v>
      </c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7"/>
      <c r="BB173" s="145" t="s">
        <v>79</v>
      </c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7"/>
      <c r="BQ173" s="145" t="s">
        <v>80</v>
      </c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7"/>
      <c r="CF173" s="217" t="s">
        <v>81</v>
      </c>
      <c r="CG173" s="217"/>
      <c r="CH173" s="217"/>
      <c r="CI173" s="217"/>
      <c r="CJ173" s="217"/>
      <c r="CK173" s="217"/>
      <c r="CL173" s="217"/>
      <c r="CM173" s="217"/>
      <c r="CN173" s="217"/>
      <c r="CO173" s="217"/>
      <c r="CP173" s="217"/>
      <c r="CQ173" s="217"/>
    </row>
    <row r="174" spans="1:95" ht="12.75" customHeight="1" x14ac:dyDescent="0.2">
      <c r="A174" s="217"/>
      <c r="B174" s="217"/>
      <c r="C174" s="217"/>
      <c r="D174" s="217"/>
      <c r="E174" s="217"/>
      <c r="F174" s="217"/>
      <c r="G174" s="217"/>
      <c r="H174" s="198" t="s">
        <v>42</v>
      </c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200"/>
      <c r="T174" s="204" t="s">
        <v>42</v>
      </c>
      <c r="U174" s="205"/>
      <c r="V174" s="205"/>
      <c r="W174" s="205"/>
      <c r="X174" s="205"/>
      <c r="Y174" s="205"/>
      <c r="Z174" s="205"/>
      <c r="AA174" s="205"/>
      <c r="AB174" s="206"/>
      <c r="AC174" s="198" t="s">
        <v>42</v>
      </c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200"/>
      <c r="AS174" s="198" t="s">
        <v>82</v>
      </c>
      <c r="AT174" s="199"/>
      <c r="AU174" s="199"/>
      <c r="AV174" s="199"/>
      <c r="AW174" s="199"/>
      <c r="AX174" s="199"/>
      <c r="AY174" s="199"/>
      <c r="AZ174" s="199"/>
      <c r="BA174" s="200"/>
      <c r="BB174" s="207" t="s">
        <v>6</v>
      </c>
      <c r="BC174" s="208"/>
      <c r="BD174" s="170" t="s">
        <v>12</v>
      </c>
      <c r="BE174" s="170"/>
      <c r="BF174" s="96"/>
      <c r="BG174" s="207" t="s">
        <v>6</v>
      </c>
      <c r="BH174" s="208"/>
      <c r="BI174" s="170" t="s">
        <v>6</v>
      </c>
      <c r="BJ174" s="170"/>
      <c r="BK174" s="96"/>
      <c r="BL174" s="207" t="s">
        <v>6</v>
      </c>
      <c r="BM174" s="208"/>
      <c r="BN174" s="170" t="s">
        <v>207</v>
      </c>
      <c r="BO174" s="170"/>
      <c r="BP174" s="96"/>
      <c r="BQ174" s="207" t="s">
        <v>6</v>
      </c>
      <c r="BR174" s="208"/>
      <c r="BS174" s="170" t="s">
        <v>12</v>
      </c>
      <c r="BT174" s="170"/>
      <c r="BU174" s="96"/>
      <c r="BV174" s="207" t="s">
        <v>6</v>
      </c>
      <c r="BW174" s="208"/>
      <c r="BX174" s="170" t="s">
        <v>6</v>
      </c>
      <c r="BY174" s="170"/>
      <c r="BZ174" s="96"/>
      <c r="CA174" s="207" t="s">
        <v>6</v>
      </c>
      <c r="CB174" s="208"/>
      <c r="CC174" s="170" t="s">
        <v>207</v>
      </c>
      <c r="CD174" s="170"/>
      <c r="CE174" s="96"/>
      <c r="CF174" s="198" t="s">
        <v>45</v>
      </c>
      <c r="CG174" s="199"/>
      <c r="CH174" s="199"/>
      <c r="CI174" s="199"/>
      <c r="CJ174" s="199"/>
      <c r="CK174" s="200"/>
      <c r="CL174" s="198" t="s">
        <v>46</v>
      </c>
      <c r="CM174" s="199"/>
      <c r="CN174" s="199"/>
      <c r="CO174" s="199"/>
      <c r="CP174" s="199"/>
      <c r="CQ174" s="200"/>
    </row>
    <row r="175" spans="1:95" ht="9.75" customHeight="1" x14ac:dyDescent="0.2">
      <c r="A175" s="217"/>
      <c r="B175" s="217"/>
      <c r="C175" s="217"/>
      <c r="D175" s="217"/>
      <c r="E175" s="217"/>
      <c r="F175" s="217"/>
      <c r="G175" s="217"/>
      <c r="H175" s="204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6"/>
      <c r="T175" s="204"/>
      <c r="U175" s="205"/>
      <c r="V175" s="205"/>
      <c r="W175" s="205"/>
      <c r="X175" s="205"/>
      <c r="Y175" s="205"/>
      <c r="Z175" s="205"/>
      <c r="AA175" s="205"/>
      <c r="AB175" s="206"/>
      <c r="AC175" s="204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6"/>
      <c r="AS175" s="204"/>
      <c r="AT175" s="205"/>
      <c r="AU175" s="205"/>
      <c r="AV175" s="205"/>
      <c r="AW175" s="205"/>
      <c r="AX175" s="205"/>
      <c r="AY175" s="205"/>
      <c r="AZ175" s="205"/>
      <c r="BA175" s="206"/>
      <c r="BB175" s="204" t="s">
        <v>83</v>
      </c>
      <c r="BC175" s="205"/>
      <c r="BD175" s="205"/>
      <c r="BE175" s="205"/>
      <c r="BF175" s="206"/>
      <c r="BG175" s="204" t="s">
        <v>84</v>
      </c>
      <c r="BH175" s="205"/>
      <c r="BI175" s="205"/>
      <c r="BJ175" s="205"/>
      <c r="BK175" s="206"/>
      <c r="BL175" s="204" t="s">
        <v>85</v>
      </c>
      <c r="BM175" s="205"/>
      <c r="BN175" s="205"/>
      <c r="BO175" s="205"/>
      <c r="BP175" s="206"/>
      <c r="BQ175" s="204" t="s">
        <v>83</v>
      </c>
      <c r="BR175" s="205"/>
      <c r="BS175" s="205"/>
      <c r="BT175" s="205"/>
      <c r="BU175" s="206"/>
      <c r="BV175" s="204" t="s">
        <v>84</v>
      </c>
      <c r="BW175" s="205"/>
      <c r="BX175" s="205"/>
      <c r="BY175" s="205"/>
      <c r="BZ175" s="206"/>
      <c r="CA175" s="204" t="s">
        <v>85</v>
      </c>
      <c r="CB175" s="205"/>
      <c r="CC175" s="205"/>
      <c r="CD175" s="205"/>
      <c r="CE175" s="206"/>
      <c r="CF175" s="204"/>
      <c r="CG175" s="205"/>
      <c r="CH175" s="205"/>
      <c r="CI175" s="205"/>
      <c r="CJ175" s="205"/>
      <c r="CK175" s="206"/>
      <c r="CL175" s="204"/>
      <c r="CM175" s="205"/>
      <c r="CN175" s="205"/>
      <c r="CO175" s="205"/>
      <c r="CP175" s="205"/>
      <c r="CQ175" s="206"/>
    </row>
    <row r="176" spans="1:95" ht="48.75" hidden="1" customHeight="1" x14ac:dyDescent="0.2">
      <c r="A176" s="217"/>
      <c r="B176" s="217"/>
      <c r="C176" s="217"/>
      <c r="D176" s="217"/>
      <c r="E176" s="217"/>
      <c r="F176" s="217"/>
      <c r="G176" s="217"/>
      <c r="H176" s="204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6"/>
      <c r="T176" s="204"/>
      <c r="U176" s="205"/>
      <c r="V176" s="205"/>
      <c r="W176" s="205"/>
      <c r="X176" s="205"/>
      <c r="Y176" s="205"/>
      <c r="Z176" s="205"/>
      <c r="AA176" s="205"/>
      <c r="AB176" s="206"/>
      <c r="AC176" s="204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6"/>
      <c r="AS176" s="201"/>
      <c r="AT176" s="202"/>
      <c r="AU176" s="202"/>
      <c r="AV176" s="202"/>
      <c r="AW176" s="202"/>
      <c r="AX176" s="202"/>
      <c r="AY176" s="202"/>
      <c r="AZ176" s="202"/>
      <c r="BA176" s="203"/>
      <c r="BB176" s="204"/>
      <c r="BC176" s="205"/>
      <c r="BD176" s="205"/>
      <c r="BE176" s="205"/>
      <c r="BF176" s="206"/>
      <c r="BG176" s="204"/>
      <c r="BH176" s="205"/>
      <c r="BI176" s="205"/>
      <c r="BJ176" s="205"/>
      <c r="BK176" s="206"/>
      <c r="BL176" s="204"/>
      <c r="BM176" s="205"/>
      <c r="BN176" s="205"/>
      <c r="BO176" s="205"/>
      <c r="BP176" s="206"/>
      <c r="BQ176" s="204"/>
      <c r="BR176" s="205"/>
      <c r="BS176" s="205"/>
      <c r="BT176" s="205"/>
      <c r="BU176" s="206"/>
      <c r="BV176" s="204"/>
      <c r="BW176" s="205"/>
      <c r="BX176" s="205"/>
      <c r="BY176" s="205"/>
      <c r="BZ176" s="206"/>
      <c r="CA176" s="204"/>
      <c r="CB176" s="205"/>
      <c r="CC176" s="205"/>
      <c r="CD176" s="205"/>
      <c r="CE176" s="206"/>
      <c r="CF176" s="204"/>
      <c r="CG176" s="205"/>
      <c r="CH176" s="205"/>
      <c r="CI176" s="205"/>
      <c r="CJ176" s="205"/>
      <c r="CK176" s="206"/>
      <c r="CL176" s="204"/>
      <c r="CM176" s="205"/>
      <c r="CN176" s="205"/>
      <c r="CO176" s="205"/>
      <c r="CP176" s="205"/>
      <c r="CQ176" s="206"/>
    </row>
    <row r="177" spans="1:95" ht="62.25" customHeight="1" x14ac:dyDescent="0.2">
      <c r="A177" s="217"/>
      <c r="B177" s="217"/>
      <c r="C177" s="217"/>
      <c r="D177" s="217"/>
      <c r="E177" s="217"/>
      <c r="F177" s="217"/>
      <c r="G177" s="217"/>
      <c r="H177" s="201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3"/>
      <c r="T177" s="201"/>
      <c r="U177" s="202"/>
      <c r="V177" s="202"/>
      <c r="W177" s="202"/>
      <c r="X177" s="202"/>
      <c r="Y177" s="202"/>
      <c r="Z177" s="202"/>
      <c r="AA177" s="202"/>
      <c r="AB177" s="203"/>
      <c r="AC177" s="201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3"/>
      <c r="AS177" s="145" t="s">
        <v>50</v>
      </c>
      <c r="AT177" s="146"/>
      <c r="AU177" s="146"/>
      <c r="AV177" s="146"/>
      <c r="AW177" s="147"/>
      <c r="AX177" s="145" t="s">
        <v>51</v>
      </c>
      <c r="AY177" s="146"/>
      <c r="AZ177" s="146"/>
      <c r="BA177" s="147"/>
      <c r="BB177" s="201"/>
      <c r="BC177" s="202"/>
      <c r="BD177" s="202"/>
      <c r="BE177" s="202"/>
      <c r="BF177" s="203"/>
      <c r="BG177" s="201"/>
      <c r="BH177" s="202"/>
      <c r="BI177" s="202"/>
      <c r="BJ177" s="202"/>
      <c r="BK177" s="203"/>
      <c r="BL177" s="201"/>
      <c r="BM177" s="202"/>
      <c r="BN177" s="202"/>
      <c r="BO177" s="202"/>
      <c r="BP177" s="203"/>
      <c r="BQ177" s="201"/>
      <c r="BR177" s="202"/>
      <c r="BS177" s="202"/>
      <c r="BT177" s="202"/>
      <c r="BU177" s="203"/>
      <c r="BV177" s="201"/>
      <c r="BW177" s="202"/>
      <c r="BX177" s="202"/>
      <c r="BY177" s="202"/>
      <c r="BZ177" s="203"/>
      <c r="CA177" s="201"/>
      <c r="CB177" s="202"/>
      <c r="CC177" s="202"/>
      <c r="CD177" s="202"/>
      <c r="CE177" s="203"/>
      <c r="CF177" s="201"/>
      <c r="CG177" s="202"/>
      <c r="CH177" s="202"/>
      <c r="CI177" s="202"/>
      <c r="CJ177" s="202"/>
      <c r="CK177" s="203"/>
      <c r="CL177" s="201"/>
      <c r="CM177" s="202"/>
      <c r="CN177" s="202"/>
      <c r="CO177" s="202"/>
      <c r="CP177" s="202"/>
      <c r="CQ177" s="203"/>
    </row>
    <row r="178" spans="1:95" ht="15" customHeight="1" x14ac:dyDescent="0.2">
      <c r="A178" s="217" t="s">
        <v>27</v>
      </c>
      <c r="B178" s="217"/>
      <c r="C178" s="217"/>
      <c r="D178" s="217"/>
      <c r="E178" s="217"/>
      <c r="F178" s="217"/>
      <c r="G178" s="217"/>
      <c r="H178" s="145" t="s">
        <v>52</v>
      </c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7"/>
      <c r="T178" s="145" t="s">
        <v>53</v>
      </c>
      <c r="U178" s="146"/>
      <c r="V178" s="146"/>
      <c r="W178" s="146"/>
      <c r="X178" s="146"/>
      <c r="Y178" s="146"/>
      <c r="Z178" s="146"/>
      <c r="AA178" s="146"/>
      <c r="AB178" s="147"/>
      <c r="AC178" s="198" t="s">
        <v>54</v>
      </c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200"/>
      <c r="AS178" s="145" t="s">
        <v>55</v>
      </c>
      <c r="AT178" s="146"/>
      <c r="AU178" s="146"/>
      <c r="AV178" s="146"/>
      <c r="AW178" s="147"/>
      <c r="AX178" s="145" t="s">
        <v>56</v>
      </c>
      <c r="AY178" s="146"/>
      <c r="AZ178" s="146"/>
      <c r="BA178" s="147"/>
      <c r="BB178" s="217" t="s">
        <v>57</v>
      </c>
      <c r="BC178" s="217"/>
      <c r="BD178" s="217"/>
      <c r="BE178" s="217"/>
      <c r="BF178" s="217"/>
      <c r="BG178" s="217" t="s">
        <v>58</v>
      </c>
      <c r="BH178" s="217"/>
      <c r="BI178" s="217"/>
      <c r="BJ178" s="217"/>
      <c r="BK178" s="217"/>
      <c r="BL178" s="217" t="s">
        <v>59</v>
      </c>
      <c r="BM178" s="217"/>
      <c r="BN178" s="217"/>
      <c r="BO178" s="217"/>
      <c r="BP178" s="217"/>
      <c r="BQ178" s="217" t="s">
        <v>60</v>
      </c>
      <c r="BR178" s="217"/>
      <c r="BS178" s="217"/>
      <c r="BT178" s="217"/>
      <c r="BU178" s="217"/>
      <c r="BV178" s="217" t="s">
        <v>61</v>
      </c>
      <c r="BW178" s="217"/>
      <c r="BX178" s="217"/>
      <c r="BY178" s="217"/>
      <c r="BZ178" s="217"/>
      <c r="CA178" s="217" t="s">
        <v>86</v>
      </c>
      <c r="CB178" s="217"/>
      <c r="CC178" s="217"/>
      <c r="CD178" s="217"/>
      <c r="CE178" s="217"/>
      <c r="CF178" s="217" t="s">
        <v>87</v>
      </c>
      <c r="CG178" s="217"/>
      <c r="CH178" s="217"/>
      <c r="CI178" s="217"/>
      <c r="CJ178" s="217"/>
      <c r="CK178" s="217"/>
      <c r="CL178" s="217" t="s">
        <v>88</v>
      </c>
      <c r="CM178" s="217"/>
      <c r="CN178" s="217"/>
      <c r="CO178" s="217"/>
      <c r="CP178" s="217"/>
      <c r="CQ178" s="217"/>
    </row>
    <row r="179" spans="1:95" ht="42" customHeight="1" x14ac:dyDescent="0.2">
      <c r="A179" s="133" t="s">
        <v>249</v>
      </c>
      <c r="B179" s="154"/>
      <c r="C179" s="154"/>
      <c r="D179" s="154"/>
      <c r="E179" s="154"/>
      <c r="F179" s="154"/>
      <c r="G179" s="155"/>
      <c r="H179" s="136" t="s">
        <v>63</v>
      </c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8"/>
      <c r="T179" s="129" t="s">
        <v>64</v>
      </c>
      <c r="U179" s="130"/>
      <c r="V179" s="130"/>
      <c r="W179" s="130"/>
      <c r="X179" s="130"/>
      <c r="Y179" s="130"/>
      <c r="Z179" s="130"/>
      <c r="AA179" s="130"/>
      <c r="AB179" s="131"/>
      <c r="AC179" s="142" t="s">
        <v>89</v>
      </c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4"/>
      <c r="AS179" s="145" t="s">
        <v>90</v>
      </c>
      <c r="AT179" s="146"/>
      <c r="AU179" s="146"/>
      <c r="AV179" s="146"/>
      <c r="AW179" s="147"/>
      <c r="AX179" s="177" t="s">
        <v>91</v>
      </c>
      <c r="AY179" s="178"/>
      <c r="AZ179" s="178"/>
      <c r="BA179" s="179"/>
      <c r="BB179" s="129">
        <v>67</v>
      </c>
      <c r="BC179" s="130"/>
      <c r="BD179" s="130"/>
      <c r="BE179" s="130"/>
      <c r="BF179" s="131"/>
      <c r="BG179" s="129">
        <v>67</v>
      </c>
      <c r="BH179" s="130"/>
      <c r="BI179" s="130"/>
      <c r="BJ179" s="130"/>
      <c r="BK179" s="131"/>
      <c r="BL179" s="129">
        <v>67</v>
      </c>
      <c r="BM179" s="130"/>
      <c r="BN179" s="130"/>
      <c r="BO179" s="130"/>
      <c r="BP179" s="131"/>
      <c r="BQ179" s="129"/>
      <c r="BR179" s="130"/>
      <c r="BS179" s="130"/>
      <c r="BT179" s="130"/>
      <c r="BU179" s="131"/>
      <c r="BV179" s="129"/>
      <c r="BW179" s="130"/>
      <c r="BX179" s="130"/>
      <c r="BY179" s="130"/>
      <c r="BZ179" s="131"/>
      <c r="CA179" s="129"/>
      <c r="CB179" s="130"/>
      <c r="CC179" s="130"/>
      <c r="CD179" s="130"/>
      <c r="CE179" s="131"/>
      <c r="CF179" s="151">
        <v>3</v>
      </c>
      <c r="CG179" s="152"/>
      <c r="CH179" s="152"/>
      <c r="CI179" s="152"/>
      <c r="CJ179" s="152"/>
      <c r="CK179" s="153"/>
      <c r="CL179" s="129"/>
      <c r="CM179" s="130"/>
      <c r="CN179" s="130"/>
      <c r="CO179" s="130"/>
      <c r="CP179" s="130"/>
      <c r="CQ179" s="131"/>
    </row>
    <row r="180" spans="1:95" ht="42" customHeight="1" x14ac:dyDescent="0.2">
      <c r="A180" s="133" t="s">
        <v>256</v>
      </c>
      <c r="B180" s="154"/>
      <c r="C180" s="154"/>
      <c r="D180" s="154"/>
      <c r="E180" s="154"/>
      <c r="F180" s="154"/>
      <c r="G180" s="155"/>
      <c r="H180" s="136" t="s">
        <v>69</v>
      </c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8"/>
      <c r="T180" s="129" t="s">
        <v>64</v>
      </c>
      <c r="U180" s="130"/>
      <c r="V180" s="130"/>
      <c r="W180" s="130"/>
      <c r="X180" s="130"/>
      <c r="Y180" s="130"/>
      <c r="Z180" s="130"/>
      <c r="AA180" s="130"/>
      <c r="AB180" s="131"/>
      <c r="AC180" s="142" t="s">
        <v>89</v>
      </c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4"/>
      <c r="AS180" s="145" t="s">
        <v>90</v>
      </c>
      <c r="AT180" s="146"/>
      <c r="AU180" s="146"/>
      <c r="AV180" s="146"/>
      <c r="AW180" s="147"/>
      <c r="AX180" s="177" t="s">
        <v>91</v>
      </c>
      <c r="AY180" s="178"/>
      <c r="AZ180" s="178"/>
      <c r="BA180" s="179"/>
      <c r="BB180" s="129">
        <v>5</v>
      </c>
      <c r="BC180" s="130"/>
      <c r="BD180" s="130"/>
      <c r="BE180" s="130"/>
      <c r="BF180" s="131"/>
      <c r="BG180" s="129">
        <v>5</v>
      </c>
      <c r="BH180" s="130"/>
      <c r="BI180" s="130"/>
      <c r="BJ180" s="130"/>
      <c r="BK180" s="131"/>
      <c r="BL180" s="129">
        <v>5</v>
      </c>
      <c r="BM180" s="130"/>
      <c r="BN180" s="130"/>
      <c r="BO180" s="130"/>
      <c r="BP180" s="131"/>
      <c r="BQ180" s="129"/>
      <c r="BR180" s="130"/>
      <c r="BS180" s="130"/>
      <c r="BT180" s="130"/>
      <c r="BU180" s="131"/>
      <c r="BV180" s="129"/>
      <c r="BW180" s="130"/>
      <c r="BX180" s="130"/>
      <c r="BY180" s="130"/>
      <c r="BZ180" s="131"/>
      <c r="CA180" s="129"/>
      <c r="CB180" s="130"/>
      <c r="CC180" s="130"/>
      <c r="CD180" s="130"/>
      <c r="CE180" s="131"/>
      <c r="CF180" s="151">
        <v>3</v>
      </c>
      <c r="CG180" s="152"/>
      <c r="CH180" s="152"/>
      <c r="CI180" s="152"/>
      <c r="CJ180" s="152"/>
      <c r="CK180" s="153"/>
      <c r="CL180" s="129"/>
      <c r="CM180" s="130"/>
      <c r="CN180" s="130"/>
      <c r="CO180" s="130"/>
      <c r="CP180" s="130"/>
      <c r="CQ180" s="131"/>
    </row>
    <row r="181" spans="1:95" ht="42" customHeight="1" x14ac:dyDescent="0.2">
      <c r="A181" s="133" t="s">
        <v>263</v>
      </c>
      <c r="B181" s="134"/>
      <c r="C181" s="134"/>
      <c r="D181" s="134"/>
      <c r="E181" s="134"/>
      <c r="F181" s="134"/>
      <c r="G181" s="135"/>
      <c r="H181" s="136" t="s">
        <v>214</v>
      </c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8"/>
      <c r="T181" s="129" t="s">
        <v>64</v>
      </c>
      <c r="U181" s="130"/>
      <c r="V181" s="130"/>
      <c r="W181" s="130"/>
      <c r="X181" s="130"/>
      <c r="Y181" s="130"/>
      <c r="Z181" s="130"/>
      <c r="AA181" s="130"/>
      <c r="AB181" s="131"/>
      <c r="AC181" s="142" t="s">
        <v>89</v>
      </c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4"/>
      <c r="AS181" s="145" t="s">
        <v>90</v>
      </c>
      <c r="AT181" s="146"/>
      <c r="AU181" s="146"/>
      <c r="AV181" s="146"/>
      <c r="AW181" s="147"/>
      <c r="AX181" s="177" t="s">
        <v>91</v>
      </c>
      <c r="AY181" s="178"/>
      <c r="AZ181" s="178"/>
      <c r="BA181" s="179"/>
      <c r="BB181" s="129">
        <v>40</v>
      </c>
      <c r="BC181" s="130"/>
      <c r="BD181" s="130"/>
      <c r="BE181" s="130"/>
      <c r="BF181" s="131"/>
      <c r="BG181" s="129">
        <v>40</v>
      </c>
      <c r="BH181" s="130"/>
      <c r="BI181" s="130"/>
      <c r="BJ181" s="130"/>
      <c r="BK181" s="131"/>
      <c r="BL181" s="129">
        <v>40</v>
      </c>
      <c r="BM181" s="130"/>
      <c r="BN181" s="130"/>
      <c r="BO181" s="130"/>
      <c r="BP181" s="131"/>
      <c r="BQ181" s="129"/>
      <c r="BR181" s="130"/>
      <c r="BS181" s="130"/>
      <c r="BT181" s="130"/>
      <c r="BU181" s="131"/>
      <c r="BV181" s="129"/>
      <c r="BW181" s="130"/>
      <c r="BX181" s="130"/>
      <c r="BY181" s="130"/>
      <c r="BZ181" s="131"/>
      <c r="CA181" s="129"/>
      <c r="CB181" s="130"/>
      <c r="CC181" s="130"/>
      <c r="CD181" s="130"/>
      <c r="CE181" s="131"/>
      <c r="CF181" s="151">
        <v>3</v>
      </c>
      <c r="CG181" s="152"/>
      <c r="CH181" s="152"/>
      <c r="CI181" s="152"/>
      <c r="CJ181" s="152"/>
      <c r="CK181" s="153"/>
      <c r="CL181" s="129"/>
      <c r="CM181" s="130"/>
      <c r="CN181" s="130"/>
      <c r="CO181" s="130"/>
      <c r="CP181" s="130"/>
      <c r="CQ181" s="131"/>
    </row>
    <row r="182" spans="1:95" ht="42" customHeight="1" x14ac:dyDescent="0.2">
      <c r="A182" s="133" t="s">
        <v>259</v>
      </c>
      <c r="B182" s="134"/>
      <c r="C182" s="134"/>
      <c r="D182" s="134"/>
      <c r="E182" s="134"/>
      <c r="F182" s="134"/>
      <c r="G182" s="135"/>
      <c r="H182" s="136" t="s">
        <v>226</v>
      </c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8"/>
      <c r="T182" s="129" t="s">
        <v>64</v>
      </c>
      <c r="U182" s="130"/>
      <c r="V182" s="130"/>
      <c r="W182" s="130"/>
      <c r="X182" s="130"/>
      <c r="Y182" s="130"/>
      <c r="Z182" s="130"/>
      <c r="AA182" s="130"/>
      <c r="AB182" s="131"/>
      <c r="AC182" s="142" t="s">
        <v>89</v>
      </c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4"/>
      <c r="AS182" s="145" t="s">
        <v>90</v>
      </c>
      <c r="AT182" s="146"/>
      <c r="AU182" s="146"/>
      <c r="AV182" s="146"/>
      <c r="AW182" s="147"/>
      <c r="AX182" s="177" t="s">
        <v>91</v>
      </c>
      <c r="AY182" s="178"/>
      <c r="AZ182" s="178"/>
      <c r="BA182" s="179"/>
      <c r="BB182" s="129">
        <v>67</v>
      </c>
      <c r="BC182" s="130"/>
      <c r="BD182" s="130"/>
      <c r="BE182" s="130"/>
      <c r="BF182" s="131"/>
      <c r="BG182" s="129">
        <v>67</v>
      </c>
      <c r="BH182" s="130"/>
      <c r="BI182" s="130"/>
      <c r="BJ182" s="130"/>
      <c r="BK182" s="131"/>
      <c r="BL182" s="129">
        <v>67</v>
      </c>
      <c r="BM182" s="130"/>
      <c r="BN182" s="130"/>
      <c r="BO182" s="130"/>
      <c r="BP182" s="131"/>
      <c r="BQ182" s="129"/>
      <c r="BR182" s="130"/>
      <c r="BS182" s="130"/>
      <c r="BT182" s="130"/>
      <c r="BU182" s="131"/>
      <c r="BV182" s="129"/>
      <c r="BW182" s="130"/>
      <c r="BX182" s="130"/>
      <c r="BY182" s="130"/>
      <c r="BZ182" s="131"/>
      <c r="CA182" s="129"/>
      <c r="CB182" s="130"/>
      <c r="CC182" s="130"/>
      <c r="CD182" s="130"/>
      <c r="CE182" s="131"/>
      <c r="CF182" s="151">
        <v>3</v>
      </c>
      <c r="CG182" s="152"/>
      <c r="CH182" s="152"/>
      <c r="CI182" s="152"/>
      <c r="CJ182" s="152"/>
      <c r="CK182" s="153"/>
      <c r="CL182" s="129"/>
      <c r="CM182" s="130"/>
      <c r="CN182" s="130"/>
      <c r="CO182" s="130"/>
      <c r="CP182" s="130"/>
      <c r="CQ182" s="131"/>
    </row>
    <row r="183" spans="1:95" ht="42" customHeight="1" x14ac:dyDescent="0.2">
      <c r="A183" s="133" t="s">
        <v>266</v>
      </c>
      <c r="B183" s="134"/>
      <c r="C183" s="134"/>
      <c r="D183" s="134"/>
      <c r="E183" s="134"/>
      <c r="F183" s="134"/>
      <c r="G183" s="135"/>
      <c r="H183" s="136" t="s">
        <v>175</v>
      </c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8"/>
      <c r="T183" s="129" t="s">
        <v>64</v>
      </c>
      <c r="U183" s="130"/>
      <c r="V183" s="130"/>
      <c r="W183" s="130"/>
      <c r="X183" s="130"/>
      <c r="Y183" s="130"/>
      <c r="Z183" s="130"/>
      <c r="AA183" s="130"/>
      <c r="AB183" s="131"/>
      <c r="AC183" s="142" t="s">
        <v>89</v>
      </c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4"/>
      <c r="AS183" s="145" t="s">
        <v>90</v>
      </c>
      <c r="AT183" s="146"/>
      <c r="AU183" s="146"/>
      <c r="AV183" s="146"/>
      <c r="AW183" s="147"/>
      <c r="AX183" s="177" t="s">
        <v>91</v>
      </c>
      <c r="AY183" s="178"/>
      <c r="AZ183" s="178"/>
      <c r="BA183" s="179"/>
      <c r="BB183" s="129">
        <v>3</v>
      </c>
      <c r="BC183" s="130"/>
      <c r="BD183" s="130"/>
      <c r="BE183" s="130"/>
      <c r="BF183" s="131"/>
      <c r="BG183" s="129">
        <v>3</v>
      </c>
      <c r="BH183" s="130"/>
      <c r="BI183" s="130"/>
      <c r="BJ183" s="130"/>
      <c r="BK183" s="131"/>
      <c r="BL183" s="129">
        <v>3</v>
      </c>
      <c r="BM183" s="130"/>
      <c r="BN183" s="130"/>
      <c r="BO183" s="130"/>
      <c r="BP183" s="131"/>
      <c r="BQ183" s="129"/>
      <c r="BR183" s="130"/>
      <c r="BS183" s="130"/>
      <c r="BT183" s="130"/>
      <c r="BU183" s="131"/>
      <c r="BV183" s="129"/>
      <c r="BW183" s="130"/>
      <c r="BX183" s="130"/>
      <c r="BY183" s="130"/>
      <c r="BZ183" s="131"/>
      <c r="CA183" s="129"/>
      <c r="CB183" s="130"/>
      <c r="CC183" s="130"/>
      <c r="CD183" s="130"/>
      <c r="CE183" s="131"/>
      <c r="CF183" s="151">
        <v>3</v>
      </c>
      <c r="CG183" s="152"/>
      <c r="CH183" s="152"/>
      <c r="CI183" s="152"/>
      <c r="CJ183" s="152"/>
      <c r="CK183" s="153"/>
      <c r="CL183" s="129"/>
      <c r="CM183" s="130"/>
      <c r="CN183" s="130"/>
      <c r="CO183" s="130"/>
      <c r="CP183" s="130"/>
      <c r="CQ183" s="131"/>
    </row>
    <row r="184" spans="1:95" ht="42" customHeight="1" x14ac:dyDescent="0.2">
      <c r="A184" s="133" t="s">
        <v>269</v>
      </c>
      <c r="B184" s="154"/>
      <c r="C184" s="154"/>
      <c r="D184" s="154"/>
      <c r="E184" s="154"/>
      <c r="F184" s="154"/>
      <c r="G184" s="155"/>
      <c r="H184" s="136" t="s">
        <v>72</v>
      </c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8"/>
      <c r="T184" s="129" t="s">
        <v>64</v>
      </c>
      <c r="U184" s="130"/>
      <c r="V184" s="130"/>
      <c r="W184" s="130"/>
      <c r="X184" s="130"/>
      <c r="Y184" s="130"/>
      <c r="Z184" s="130"/>
      <c r="AA184" s="130"/>
      <c r="AB184" s="131"/>
      <c r="AC184" s="142" t="s">
        <v>89</v>
      </c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4"/>
      <c r="AS184" s="145" t="s">
        <v>90</v>
      </c>
      <c r="AT184" s="146"/>
      <c r="AU184" s="146"/>
      <c r="AV184" s="146"/>
      <c r="AW184" s="147"/>
      <c r="AX184" s="177" t="s">
        <v>91</v>
      </c>
      <c r="AY184" s="178"/>
      <c r="AZ184" s="178"/>
      <c r="BA184" s="179"/>
      <c r="BB184" s="129">
        <v>67</v>
      </c>
      <c r="BC184" s="130"/>
      <c r="BD184" s="130"/>
      <c r="BE184" s="130"/>
      <c r="BF184" s="131"/>
      <c r="BG184" s="129">
        <v>67</v>
      </c>
      <c r="BH184" s="130"/>
      <c r="BI184" s="130"/>
      <c r="BJ184" s="130"/>
      <c r="BK184" s="131"/>
      <c r="BL184" s="129">
        <v>67</v>
      </c>
      <c r="BM184" s="130"/>
      <c r="BN184" s="130"/>
      <c r="BO184" s="130"/>
      <c r="BP184" s="131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151">
        <v>3</v>
      </c>
      <c r="CG184" s="152"/>
      <c r="CH184" s="152"/>
      <c r="CI184" s="152"/>
      <c r="CJ184" s="152"/>
      <c r="CK184" s="153"/>
      <c r="CL184" s="215"/>
      <c r="CM184" s="215"/>
      <c r="CN184" s="215"/>
      <c r="CO184" s="215"/>
      <c r="CP184" s="215"/>
      <c r="CQ184" s="215"/>
    </row>
    <row r="185" spans="1:95" ht="42" customHeight="1" x14ac:dyDescent="0.2">
      <c r="A185" s="133" t="s">
        <v>275</v>
      </c>
      <c r="B185" s="154"/>
      <c r="C185" s="154"/>
      <c r="D185" s="154"/>
      <c r="E185" s="154"/>
      <c r="F185" s="154"/>
      <c r="G185" s="155"/>
      <c r="H185" s="136" t="s">
        <v>246</v>
      </c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8"/>
      <c r="T185" s="129" t="s">
        <v>64</v>
      </c>
      <c r="U185" s="130"/>
      <c r="V185" s="130"/>
      <c r="W185" s="130"/>
      <c r="X185" s="130"/>
      <c r="Y185" s="130"/>
      <c r="Z185" s="130"/>
      <c r="AA185" s="130"/>
      <c r="AB185" s="131"/>
      <c r="AC185" s="142" t="s">
        <v>89</v>
      </c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4"/>
      <c r="AS185" s="145" t="s">
        <v>90</v>
      </c>
      <c r="AT185" s="146"/>
      <c r="AU185" s="146"/>
      <c r="AV185" s="146"/>
      <c r="AW185" s="147"/>
      <c r="AX185" s="177" t="s">
        <v>91</v>
      </c>
      <c r="AY185" s="178"/>
      <c r="AZ185" s="178"/>
      <c r="BA185" s="179"/>
      <c r="BB185" s="129">
        <v>40</v>
      </c>
      <c r="BC185" s="130"/>
      <c r="BD185" s="130"/>
      <c r="BE185" s="130"/>
      <c r="BF185" s="131"/>
      <c r="BG185" s="129">
        <v>40</v>
      </c>
      <c r="BH185" s="130"/>
      <c r="BI185" s="130"/>
      <c r="BJ185" s="130"/>
      <c r="BK185" s="131"/>
      <c r="BL185" s="129">
        <v>40</v>
      </c>
      <c r="BM185" s="130"/>
      <c r="BN185" s="130"/>
      <c r="BO185" s="130"/>
      <c r="BP185" s="131"/>
      <c r="BQ185" s="129"/>
      <c r="BR185" s="130"/>
      <c r="BS185" s="130"/>
      <c r="BT185" s="130"/>
      <c r="BU185" s="131"/>
      <c r="BV185" s="129"/>
      <c r="BW185" s="130"/>
      <c r="BX185" s="130"/>
      <c r="BY185" s="130"/>
      <c r="BZ185" s="131"/>
      <c r="CA185" s="129"/>
      <c r="CB185" s="130"/>
      <c r="CC185" s="130"/>
      <c r="CD185" s="130"/>
      <c r="CE185" s="131"/>
      <c r="CF185" s="151">
        <v>3</v>
      </c>
      <c r="CG185" s="152"/>
      <c r="CH185" s="152"/>
      <c r="CI185" s="152"/>
      <c r="CJ185" s="152"/>
      <c r="CK185" s="153"/>
      <c r="CL185" s="129"/>
      <c r="CM185" s="130"/>
      <c r="CN185" s="130"/>
      <c r="CO185" s="130"/>
      <c r="CP185" s="130"/>
      <c r="CQ185" s="131"/>
    </row>
    <row r="186" spans="1:95" ht="12" customHeight="1" x14ac:dyDescent="0.2">
      <c r="A186" s="18"/>
      <c r="B186" s="18"/>
      <c r="C186" s="18"/>
      <c r="D186" s="18"/>
      <c r="E186" s="18"/>
      <c r="F186" s="18"/>
      <c r="G186" s="18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8"/>
      <c r="U186" s="68"/>
      <c r="V186" s="68"/>
      <c r="W186" s="68"/>
      <c r="X186" s="68"/>
      <c r="Y186" s="68"/>
      <c r="Z186" s="68"/>
      <c r="AA186" s="68"/>
      <c r="AB186" s="68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95"/>
      <c r="AT186" s="95"/>
      <c r="AU186" s="95"/>
      <c r="AV186" s="95"/>
      <c r="AW186" s="95"/>
      <c r="AX186" s="72"/>
      <c r="AY186" s="72"/>
      <c r="AZ186" s="72"/>
      <c r="BA186" s="72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7"/>
      <c r="CG186" s="67"/>
      <c r="CH186" s="67"/>
      <c r="CI186" s="67"/>
      <c r="CJ186" s="67"/>
      <c r="CK186" s="67"/>
      <c r="CL186" s="68"/>
      <c r="CM186" s="68"/>
      <c r="CN186" s="68"/>
      <c r="CO186" s="68"/>
      <c r="CP186" s="68"/>
      <c r="CQ186" s="68"/>
    </row>
    <row r="187" spans="1:95" ht="20.25" customHeight="1" x14ac:dyDescent="0.2">
      <c r="A187" s="161" t="s">
        <v>92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</row>
    <row r="188" spans="1:95" ht="0.75" customHeight="1" x14ac:dyDescent="0.2">
      <c r="A188" s="246"/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</row>
    <row r="189" spans="1:95" ht="18" customHeight="1" x14ac:dyDescent="0.2">
      <c r="A189" s="166" t="s">
        <v>93</v>
      </c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7"/>
      <c r="BQ189" s="167"/>
      <c r="BR189" s="167"/>
      <c r="BS189" s="167"/>
      <c r="BT189" s="167"/>
      <c r="BU189" s="167"/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8"/>
    </row>
    <row r="190" spans="1:95" ht="16.5" customHeight="1" x14ac:dyDescent="0.2">
      <c r="A190" s="247" t="s">
        <v>94</v>
      </c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 t="s">
        <v>95</v>
      </c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 t="s">
        <v>96</v>
      </c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 t="s">
        <v>97</v>
      </c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2" t="s">
        <v>50</v>
      </c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</row>
    <row r="191" spans="1:95" s="89" customFormat="1" ht="21.75" customHeight="1" x14ac:dyDescent="0.2">
      <c r="A191" s="242" t="s">
        <v>27</v>
      </c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 t="s">
        <v>52</v>
      </c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 t="s">
        <v>53</v>
      </c>
      <c r="AA191" s="242"/>
      <c r="AB191" s="242"/>
      <c r="AC191" s="242"/>
      <c r="AD191" s="242"/>
      <c r="AE191" s="242"/>
      <c r="AF191" s="242"/>
      <c r="AG191" s="242"/>
      <c r="AH191" s="242"/>
      <c r="AI191" s="242"/>
      <c r="AJ191" s="242"/>
      <c r="AK191" s="242"/>
      <c r="AL191" s="242" t="s">
        <v>54</v>
      </c>
      <c r="AM191" s="242"/>
      <c r="AN191" s="242"/>
      <c r="AO191" s="242"/>
      <c r="AP191" s="242"/>
      <c r="AQ191" s="242"/>
      <c r="AR191" s="242"/>
      <c r="AS191" s="242"/>
      <c r="AT191" s="242"/>
      <c r="AU191" s="242"/>
      <c r="AV191" s="242"/>
      <c r="AW191" s="242"/>
      <c r="AX191" s="242" t="s">
        <v>55</v>
      </c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</row>
    <row r="192" spans="1:95" ht="21" customHeight="1" x14ac:dyDescent="0.2">
      <c r="A192" s="217" t="s">
        <v>98</v>
      </c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 t="s">
        <v>99</v>
      </c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 t="s">
        <v>100</v>
      </c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 t="s">
        <v>101</v>
      </c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35" t="s">
        <v>102</v>
      </c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</row>
    <row r="193" spans="1:95" ht="39" customHeight="1" x14ac:dyDescent="0.2">
      <c r="A193" s="217" t="s">
        <v>103</v>
      </c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 t="s">
        <v>104</v>
      </c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 t="s">
        <v>105</v>
      </c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 t="s">
        <v>106</v>
      </c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35" t="s">
        <v>107</v>
      </c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89" customFormat="1" ht="40.5" customHeight="1" x14ac:dyDescent="0.2">
      <c r="A194" s="217" t="s">
        <v>103</v>
      </c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 t="s">
        <v>104</v>
      </c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 t="s">
        <v>105</v>
      </c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 t="s">
        <v>108</v>
      </c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35" t="s">
        <v>109</v>
      </c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ht="38.25" customHeight="1" x14ac:dyDescent="0.2">
      <c r="A195" s="217" t="s">
        <v>103</v>
      </c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 t="s">
        <v>104</v>
      </c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 t="s">
        <v>339</v>
      </c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 t="s">
        <v>340</v>
      </c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35" t="s">
        <v>341</v>
      </c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x14ac:dyDescent="0.2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</row>
    <row r="197" spans="1:95" ht="18.75" customHeight="1" x14ac:dyDescent="0.2">
      <c r="A197" s="161" t="s">
        <v>110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</row>
    <row r="198" spans="1:95" x14ac:dyDescent="0.2">
      <c r="A198" s="243" t="s">
        <v>111</v>
      </c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</row>
    <row r="199" spans="1:95" ht="111.75" customHeight="1" x14ac:dyDescent="0.2">
      <c r="A199" s="244" t="s">
        <v>356</v>
      </c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</row>
    <row r="200" spans="1:95" ht="18.75" customHeight="1" x14ac:dyDescent="0.2">
      <c r="A200" s="544" t="s">
        <v>113</v>
      </c>
      <c r="B200" s="544"/>
      <c r="C200" s="544"/>
      <c r="D200" s="544"/>
      <c r="E200" s="544"/>
      <c r="F200" s="544"/>
      <c r="G200" s="544"/>
      <c r="H200" s="544"/>
      <c r="I200" s="544"/>
      <c r="J200" s="544"/>
      <c r="K200" s="544"/>
      <c r="L200" s="544"/>
      <c r="M200" s="544"/>
      <c r="N200" s="544"/>
      <c r="O200" s="544"/>
      <c r="P200" s="544"/>
      <c r="Q200" s="544"/>
      <c r="R200" s="544"/>
      <c r="S200" s="544"/>
      <c r="T200" s="544"/>
      <c r="U200" s="544"/>
      <c r="V200" s="544"/>
      <c r="W200" s="544"/>
      <c r="X200" s="544"/>
      <c r="Y200" s="544"/>
      <c r="Z200" s="544"/>
      <c r="AA200" s="544"/>
      <c r="AB200" s="544"/>
      <c r="AC200" s="544"/>
      <c r="AD200" s="544"/>
      <c r="AE200" s="544"/>
      <c r="AF200" s="544"/>
      <c r="AG200" s="544"/>
      <c r="AH200" s="544"/>
      <c r="AI200" s="544"/>
      <c r="AJ200" s="544"/>
      <c r="AK200" s="544"/>
      <c r="AL200" s="544"/>
      <c r="AM200" s="544"/>
      <c r="AN200" s="544"/>
      <c r="AO200" s="544"/>
      <c r="AP200" s="544"/>
      <c r="AQ200" s="544"/>
      <c r="AR200" s="544"/>
      <c r="AS200" s="544"/>
      <c r="AT200" s="544"/>
      <c r="AU200" s="544"/>
      <c r="AV200" s="544"/>
      <c r="AW200" s="544"/>
      <c r="AX200" s="544"/>
      <c r="AY200" s="544"/>
      <c r="AZ200" s="544"/>
      <c r="BA200" s="544"/>
      <c r="BB200" s="544"/>
      <c r="BC200" s="544"/>
      <c r="BD200" s="544"/>
      <c r="BE200" s="544"/>
      <c r="BF200" s="544"/>
      <c r="BG200" s="544"/>
      <c r="BH200" s="544"/>
      <c r="BI200" s="544"/>
      <c r="BJ200" s="544"/>
      <c r="BK200" s="544"/>
      <c r="BL200" s="544"/>
      <c r="BM200" s="544"/>
      <c r="BN200" s="544"/>
      <c r="BO200" s="544"/>
      <c r="BP200" s="544"/>
      <c r="BQ200" s="544"/>
      <c r="BR200" s="544"/>
      <c r="BS200" s="544"/>
      <c r="BT200" s="544"/>
      <c r="BU200" s="544"/>
      <c r="BV200" s="544"/>
      <c r="BW200" s="544"/>
      <c r="BX200" s="544"/>
      <c r="BY200" s="544"/>
      <c r="BZ200" s="544"/>
      <c r="CA200" s="544"/>
      <c r="CB200" s="544"/>
      <c r="CC200" s="544"/>
      <c r="CD200" s="544"/>
      <c r="CE200" s="544"/>
      <c r="CF200" s="544"/>
      <c r="CG200" s="544"/>
      <c r="CH200" s="544"/>
      <c r="CI200" s="544"/>
      <c r="CJ200" s="544"/>
      <c r="CK200" s="544"/>
      <c r="CL200" s="544"/>
      <c r="CM200" s="544"/>
      <c r="CN200" s="544"/>
      <c r="CO200" s="544"/>
      <c r="CP200" s="544"/>
      <c r="CQ200" s="544"/>
    </row>
    <row r="201" spans="1:95" ht="21" customHeight="1" x14ac:dyDescent="0.2">
      <c r="A201" s="243" t="s">
        <v>114</v>
      </c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</row>
    <row r="202" spans="1:95" ht="6" customHeight="1" x14ac:dyDescent="0.2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2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2"/>
      <c r="CQ202" s="162"/>
    </row>
    <row r="203" spans="1:95" ht="15" customHeight="1" x14ac:dyDescent="0.2">
      <c r="A203" s="242" t="s">
        <v>115</v>
      </c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166" t="s">
        <v>116</v>
      </c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8"/>
      <c r="BM203" s="242" t="s">
        <v>117</v>
      </c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</row>
    <row r="204" spans="1:95" ht="15" customHeight="1" x14ac:dyDescent="0.2">
      <c r="A204" s="242" t="s">
        <v>27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166" t="s">
        <v>52</v>
      </c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8"/>
      <c r="BM204" s="242" t="s">
        <v>53</v>
      </c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</row>
    <row r="205" spans="1:95" ht="54" customHeight="1" x14ac:dyDescent="0.2">
      <c r="A205" s="235" t="s">
        <v>343</v>
      </c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6" t="s">
        <v>119</v>
      </c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5" t="s">
        <v>120</v>
      </c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</row>
    <row r="206" spans="1:95" ht="63.75" customHeight="1" x14ac:dyDescent="0.2">
      <c r="A206" s="169" t="s">
        <v>344</v>
      </c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1"/>
      <c r="Y206" s="239" t="s">
        <v>122</v>
      </c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1"/>
      <c r="BM206" s="235" t="s">
        <v>123</v>
      </c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</row>
    <row r="207" spans="1:95" ht="30.75" customHeight="1" x14ac:dyDescent="0.2">
      <c r="A207" s="235" t="s">
        <v>124</v>
      </c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6" t="s">
        <v>122</v>
      </c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5" t="s">
        <v>125</v>
      </c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</row>
    <row r="208" spans="1:95" x14ac:dyDescent="0.2">
      <c r="A208" s="237" t="s">
        <v>126</v>
      </c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BX208" s="237"/>
      <c r="BY208" s="237"/>
      <c r="BZ208" s="237"/>
      <c r="CA208" s="237"/>
      <c r="CB208" s="237"/>
      <c r="CC208" s="237"/>
      <c r="CD208" s="237"/>
      <c r="CE208" s="237"/>
      <c r="CF208" s="237"/>
      <c r="CG208" s="237"/>
      <c r="CH208" s="237"/>
      <c r="CI208" s="237"/>
      <c r="CJ208" s="237"/>
      <c r="CK208" s="237"/>
      <c r="CL208" s="237"/>
      <c r="CM208" s="237"/>
      <c r="CN208" s="237"/>
      <c r="CO208" s="237"/>
      <c r="CP208" s="237"/>
      <c r="CQ208" s="237"/>
    </row>
    <row r="209" spans="1:95" ht="25.5" customHeight="1" x14ac:dyDescent="0.2">
      <c r="A209" s="176" t="s">
        <v>127</v>
      </c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6"/>
      <c r="BN209" s="176"/>
      <c r="BO209" s="176"/>
      <c r="BP209" s="176"/>
      <c r="BQ209" s="176"/>
      <c r="BR209" s="176"/>
      <c r="BS209" s="176"/>
      <c r="BT209" s="176"/>
      <c r="BU209" s="176"/>
      <c r="BV209" s="176"/>
      <c r="BW209" s="176"/>
      <c r="BX209" s="176"/>
      <c r="BY209" s="176"/>
      <c r="BZ209" s="176"/>
      <c r="CA209" s="176"/>
      <c r="CB209" s="176"/>
      <c r="CC209" s="176"/>
      <c r="CD209" s="176"/>
      <c r="CE209" s="176"/>
      <c r="CF209" s="176"/>
      <c r="CG209" s="176"/>
      <c r="CH209" s="176"/>
      <c r="CI209" s="176"/>
      <c r="CJ209" s="176"/>
      <c r="CK209" s="176"/>
      <c r="CL209" s="176"/>
      <c r="CM209" s="176"/>
      <c r="CN209" s="176"/>
      <c r="CO209" s="176"/>
      <c r="CP209" s="176"/>
      <c r="CQ209" s="176"/>
    </row>
    <row r="210" spans="1:95" x14ac:dyDescent="0.2">
      <c r="A210" s="238" t="s">
        <v>128</v>
      </c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238"/>
      <c r="BF210" s="238"/>
      <c r="BG210" s="238"/>
      <c r="BH210" s="238"/>
      <c r="BI210" s="238"/>
      <c r="BJ210" s="238"/>
      <c r="BK210" s="238"/>
      <c r="BL210" s="238"/>
      <c r="BM210" s="238"/>
      <c r="BN210" s="238"/>
      <c r="BO210" s="238"/>
      <c r="BP210" s="238"/>
      <c r="BQ210" s="238"/>
      <c r="BR210" s="238"/>
      <c r="BS210" s="238"/>
      <c r="BT210" s="238"/>
      <c r="BU210" s="238"/>
      <c r="BV210" s="238"/>
      <c r="BW210" s="238"/>
      <c r="BX210" s="238"/>
      <c r="BY210" s="238"/>
      <c r="BZ210" s="238"/>
      <c r="CA210" s="238"/>
      <c r="CB210" s="238"/>
      <c r="CC210" s="238"/>
      <c r="CD210" s="238"/>
      <c r="CE210" s="238"/>
      <c r="CF210" s="238"/>
      <c r="CG210" s="238"/>
      <c r="CH210" s="238"/>
      <c r="CI210" s="238"/>
      <c r="CJ210" s="238"/>
      <c r="CK210" s="238"/>
      <c r="CL210" s="238"/>
      <c r="CM210" s="238"/>
      <c r="CN210" s="238"/>
      <c r="CO210" s="238"/>
      <c r="CP210" s="238"/>
      <c r="CQ210" s="238"/>
    </row>
    <row r="211" spans="1:95" ht="25.5" customHeight="1" x14ac:dyDescent="0.2">
      <c r="A211" s="176" t="s">
        <v>129</v>
      </c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6"/>
      <c r="CA211" s="176"/>
      <c r="CB211" s="176"/>
      <c r="CC211" s="176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6"/>
      <c r="CO211" s="176"/>
      <c r="CP211" s="176"/>
      <c r="CQ211" s="176"/>
    </row>
    <row r="212" spans="1:95" ht="9" customHeight="1" x14ac:dyDescent="0.2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</row>
    <row r="213" spans="1:95" x14ac:dyDescent="0.2">
      <c r="A213" s="220" t="s">
        <v>26</v>
      </c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162" t="s">
        <v>55</v>
      </c>
      <c r="AQ213" s="162"/>
      <c r="AR213" s="162"/>
      <c r="AS213" s="162"/>
      <c r="AT213" s="162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</row>
    <row r="214" spans="1:95" ht="15.75" thickBot="1" x14ac:dyDescent="0.25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  <c r="BJ214" s="220"/>
      <c r="BK214" s="220"/>
      <c r="BL214" s="220"/>
      <c r="BM214" s="220"/>
      <c r="BN214" s="220"/>
      <c r="BO214" s="220"/>
      <c r="BP214" s="220"/>
      <c r="BQ214" s="220"/>
      <c r="BR214" s="220"/>
      <c r="BS214" s="220"/>
      <c r="BT214" s="220"/>
      <c r="BU214" s="220"/>
      <c r="BV214" s="220"/>
      <c r="BW214" s="220"/>
      <c r="BX214" s="220"/>
      <c r="BY214" s="220"/>
      <c r="BZ214" s="220"/>
      <c r="CA214" s="220"/>
      <c r="CB214" s="220"/>
      <c r="CC214" s="220"/>
      <c r="CD214" s="220"/>
      <c r="CE214" s="220"/>
    </row>
    <row r="215" spans="1:95" x14ac:dyDescent="0.2">
      <c r="A215" s="161" t="s">
        <v>28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73"/>
      <c r="BH215" s="73"/>
      <c r="BI215" s="73"/>
      <c r="BJ215" s="73"/>
      <c r="BK215" s="73"/>
      <c r="BL215" s="73"/>
      <c r="BM215" s="73"/>
      <c r="BN215" s="73"/>
      <c r="BO215" s="73"/>
      <c r="BP215" s="73"/>
      <c r="BQ215" s="73"/>
      <c r="BR215" s="73"/>
      <c r="BS215" s="262" t="s">
        <v>29</v>
      </c>
      <c r="BT215" s="262"/>
      <c r="BU215" s="262"/>
      <c r="BV215" s="262"/>
      <c r="BW215" s="262"/>
      <c r="BX215" s="262"/>
      <c r="BY215" s="262"/>
      <c r="BZ215" s="262"/>
      <c r="CA215" s="262"/>
      <c r="CB215" s="262"/>
      <c r="CC215" s="262"/>
      <c r="CD215" s="262"/>
      <c r="CE215" s="262"/>
      <c r="CF215" s="254" t="s">
        <v>279</v>
      </c>
      <c r="CG215" s="255"/>
      <c r="CH215" s="255"/>
      <c r="CI215" s="255"/>
      <c r="CJ215" s="255"/>
      <c r="CK215" s="255"/>
      <c r="CL215" s="255"/>
      <c r="CM215" s="255"/>
      <c r="CN215" s="255"/>
      <c r="CO215" s="255"/>
      <c r="CP215" s="255"/>
      <c r="CQ215" s="256"/>
    </row>
    <row r="216" spans="1:95" ht="15.75" customHeight="1" x14ac:dyDescent="0.2">
      <c r="A216" s="246" t="s">
        <v>247</v>
      </c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73"/>
      <c r="BH216" s="73"/>
      <c r="BI216" s="73"/>
      <c r="BJ216" s="73"/>
      <c r="BK216" s="73"/>
      <c r="BL216" s="73"/>
      <c r="BM216" s="73"/>
      <c r="BN216" s="73"/>
      <c r="BO216" s="73"/>
      <c r="BP216" s="73"/>
      <c r="BQ216" s="73"/>
      <c r="BR216" s="73"/>
      <c r="BS216" s="262"/>
      <c r="BT216" s="262"/>
      <c r="BU216" s="262"/>
      <c r="BV216" s="262"/>
      <c r="BW216" s="262"/>
      <c r="BX216" s="262"/>
      <c r="BY216" s="262"/>
      <c r="BZ216" s="262"/>
      <c r="CA216" s="262"/>
      <c r="CB216" s="262"/>
      <c r="CC216" s="262"/>
      <c r="CD216" s="262"/>
      <c r="CE216" s="262"/>
      <c r="CF216" s="257"/>
      <c r="CG216" s="221"/>
      <c r="CH216" s="221"/>
      <c r="CI216" s="221"/>
      <c r="CJ216" s="221"/>
      <c r="CK216" s="221"/>
      <c r="CL216" s="221"/>
      <c r="CM216" s="221"/>
      <c r="CN216" s="221"/>
      <c r="CO216" s="221"/>
      <c r="CP216" s="221"/>
      <c r="CQ216" s="222"/>
    </row>
    <row r="217" spans="1:95" ht="15.75" thickBot="1" x14ac:dyDescent="0.25">
      <c r="A217" s="161" t="s">
        <v>32</v>
      </c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S217" s="262"/>
      <c r="BT217" s="262"/>
      <c r="BU217" s="262"/>
      <c r="BV217" s="262"/>
      <c r="BW217" s="262"/>
      <c r="BX217" s="262"/>
      <c r="BY217" s="262"/>
      <c r="BZ217" s="262"/>
      <c r="CA217" s="262"/>
      <c r="CB217" s="262"/>
      <c r="CC217" s="262"/>
      <c r="CD217" s="262"/>
      <c r="CE217" s="262"/>
      <c r="CF217" s="258"/>
      <c r="CG217" s="259"/>
      <c r="CH217" s="259"/>
      <c r="CI217" s="259"/>
      <c r="CJ217" s="259"/>
      <c r="CK217" s="259"/>
      <c r="CL217" s="259"/>
      <c r="CM217" s="259"/>
      <c r="CN217" s="259"/>
      <c r="CO217" s="259"/>
      <c r="CP217" s="259"/>
      <c r="CQ217" s="260"/>
    </row>
    <row r="218" spans="1:95" x14ac:dyDescent="0.2">
      <c r="A218" s="252" t="s">
        <v>241</v>
      </c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S218" s="262"/>
      <c r="BT218" s="262"/>
      <c r="BU218" s="262"/>
      <c r="BV218" s="262"/>
      <c r="BW218" s="262"/>
      <c r="BX218" s="262"/>
      <c r="BY218" s="262"/>
      <c r="BZ218" s="262"/>
      <c r="CA218" s="262"/>
      <c r="CB218" s="262"/>
      <c r="CC218" s="262"/>
      <c r="CD218" s="262"/>
      <c r="CE218" s="262"/>
    </row>
    <row r="219" spans="1:95" ht="34.5" customHeight="1" x14ac:dyDescent="0.2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</row>
    <row r="220" spans="1:95" ht="12" customHeight="1" x14ac:dyDescent="0.2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</row>
    <row r="221" spans="1:95" x14ac:dyDescent="0.2">
      <c r="A221" s="161" t="s">
        <v>34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</row>
    <row r="222" spans="1:95" ht="22.5" customHeight="1" x14ac:dyDescent="0.2">
      <c r="A222" s="161" t="s">
        <v>35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</row>
    <row r="223" spans="1:95" ht="76.5" hidden="1" customHeight="1" x14ac:dyDescent="0.2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</row>
    <row r="224" spans="1:95" ht="66" customHeight="1" x14ac:dyDescent="0.2">
      <c r="A224" s="217" t="s">
        <v>36</v>
      </c>
      <c r="B224" s="217"/>
      <c r="C224" s="217"/>
      <c r="D224" s="217"/>
      <c r="E224" s="217"/>
      <c r="F224" s="217"/>
      <c r="G224" s="217"/>
      <c r="H224" s="145" t="s">
        <v>37</v>
      </c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7"/>
      <c r="T224" s="198" t="s">
        <v>38</v>
      </c>
      <c r="U224" s="199"/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200"/>
      <c r="AF224" s="145" t="s">
        <v>39</v>
      </c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7"/>
      <c r="BN224" s="145" t="s">
        <v>40</v>
      </c>
      <c r="BO224" s="146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7"/>
      <c r="CF224" s="217" t="s">
        <v>41</v>
      </c>
      <c r="CG224" s="217"/>
      <c r="CH224" s="217"/>
      <c r="CI224" s="217"/>
      <c r="CJ224" s="217"/>
      <c r="CK224" s="217"/>
      <c r="CL224" s="217"/>
      <c r="CM224" s="217"/>
      <c r="CN224" s="217"/>
      <c r="CO224" s="217"/>
      <c r="CP224" s="217"/>
      <c r="CQ224" s="217"/>
    </row>
    <row r="225" spans="1:95" ht="12" customHeight="1" x14ac:dyDescent="0.2">
      <c r="A225" s="217"/>
      <c r="B225" s="217"/>
      <c r="C225" s="217"/>
      <c r="D225" s="217"/>
      <c r="E225" s="217"/>
      <c r="F225" s="217"/>
      <c r="G225" s="217"/>
      <c r="H225" s="198" t="s">
        <v>42</v>
      </c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200"/>
      <c r="T225" s="198" t="s">
        <v>42</v>
      </c>
      <c r="U225" s="199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200"/>
      <c r="AF225" s="198" t="s">
        <v>42</v>
      </c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200"/>
      <c r="AZ225" s="198" t="s">
        <v>43</v>
      </c>
      <c r="BA225" s="199"/>
      <c r="BB225" s="199"/>
      <c r="BC225" s="199"/>
      <c r="BD225" s="199"/>
      <c r="BE225" s="199"/>
      <c r="BF225" s="199"/>
      <c r="BG225" s="199"/>
      <c r="BH225" s="199"/>
      <c r="BI225" s="199"/>
      <c r="BJ225" s="199"/>
      <c r="BK225" s="199"/>
      <c r="BL225" s="199"/>
      <c r="BM225" s="200"/>
      <c r="BN225" s="207" t="s">
        <v>6</v>
      </c>
      <c r="BO225" s="208"/>
      <c r="BP225" s="170" t="s">
        <v>12</v>
      </c>
      <c r="BQ225" s="170"/>
      <c r="BR225" s="218" t="s">
        <v>44</v>
      </c>
      <c r="BS225" s="219"/>
      <c r="BT225" s="207" t="s">
        <v>6</v>
      </c>
      <c r="BU225" s="208"/>
      <c r="BV225" s="170" t="s">
        <v>6</v>
      </c>
      <c r="BW225" s="170"/>
      <c r="BX225" s="218" t="s">
        <v>44</v>
      </c>
      <c r="BY225" s="219"/>
      <c r="BZ225" s="207" t="s">
        <v>6</v>
      </c>
      <c r="CA225" s="208"/>
      <c r="CB225" s="170" t="s">
        <v>207</v>
      </c>
      <c r="CC225" s="170"/>
      <c r="CD225" s="218" t="s">
        <v>44</v>
      </c>
      <c r="CE225" s="219"/>
      <c r="CF225" s="198" t="s">
        <v>45</v>
      </c>
      <c r="CG225" s="199"/>
      <c r="CH225" s="199"/>
      <c r="CI225" s="199"/>
      <c r="CJ225" s="199"/>
      <c r="CK225" s="200"/>
      <c r="CL225" s="198" t="s">
        <v>46</v>
      </c>
      <c r="CM225" s="199"/>
      <c r="CN225" s="199"/>
      <c r="CO225" s="199"/>
      <c r="CP225" s="199"/>
      <c r="CQ225" s="200"/>
    </row>
    <row r="226" spans="1:95" ht="6" customHeight="1" x14ac:dyDescent="0.2">
      <c r="A226" s="217"/>
      <c r="B226" s="217"/>
      <c r="C226" s="217"/>
      <c r="D226" s="217"/>
      <c r="E226" s="217"/>
      <c r="F226" s="217"/>
      <c r="G226" s="217"/>
      <c r="H226" s="204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6"/>
      <c r="T226" s="204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6"/>
      <c r="AF226" s="204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6"/>
      <c r="AZ226" s="201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3"/>
      <c r="BN226" s="204" t="s">
        <v>47</v>
      </c>
      <c r="BO226" s="205"/>
      <c r="BP226" s="205"/>
      <c r="BQ226" s="205"/>
      <c r="BR226" s="205"/>
      <c r="BS226" s="206"/>
      <c r="BT226" s="204" t="s">
        <v>48</v>
      </c>
      <c r="BU226" s="205"/>
      <c r="BV226" s="205"/>
      <c r="BW226" s="205"/>
      <c r="BX226" s="205"/>
      <c r="BY226" s="206"/>
      <c r="BZ226" s="204" t="s">
        <v>49</v>
      </c>
      <c r="CA226" s="205"/>
      <c r="CB226" s="205"/>
      <c r="CC226" s="205"/>
      <c r="CD226" s="205"/>
      <c r="CE226" s="206"/>
      <c r="CF226" s="204"/>
      <c r="CG226" s="205"/>
      <c r="CH226" s="205"/>
      <c r="CI226" s="205"/>
      <c r="CJ226" s="205"/>
      <c r="CK226" s="206"/>
      <c r="CL226" s="204"/>
      <c r="CM226" s="205"/>
      <c r="CN226" s="205"/>
      <c r="CO226" s="205"/>
      <c r="CP226" s="205"/>
      <c r="CQ226" s="206"/>
    </row>
    <row r="227" spans="1:95" ht="33" customHeight="1" x14ac:dyDescent="0.2">
      <c r="A227" s="217"/>
      <c r="B227" s="217"/>
      <c r="C227" s="217"/>
      <c r="D227" s="217"/>
      <c r="E227" s="217"/>
      <c r="F227" s="217"/>
      <c r="G227" s="217"/>
      <c r="H227" s="204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6"/>
      <c r="T227" s="204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6"/>
      <c r="AF227" s="204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6"/>
      <c r="AZ227" s="198" t="s">
        <v>50</v>
      </c>
      <c r="BA227" s="199"/>
      <c r="BB227" s="199"/>
      <c r="BC227" s="199"/>
      <c r="BD227" s="199"/>
      <c r="BE227" s="199"/>
      <c r="BF227" s="200"/>
      <c r="BG227" s="198" t="s">
        <v>51</v>
      </c>
      <c r="BH227" s="199"/>
      <c r="BI227" s="199"/>
      <c r="BJ227" s="199"/>
      <c r="BK227" s="199"/>
      <c r="BL227" s="199"/>
      <c r="BM227" s="200"/>
      <c r="BN227" s="204"/>
      <c r="BO227" s="205"/>
      <c r="BP227" s="205"/>
      <c r="BQ227" s="205"/>
      <c r="BR227" s="205"/>
      <c r="BS227" s="206"/>
      <c r="BT227" s="204"/>
      <c r="BU227" s="205"/>
      <c r="BV227" s="205"/>
      <c r="BW227" s="205"/>
      <c r="BX227" s="205"/>
      <c r="BY227" s="206"/>
      <c r="BZ227" s="204"/>
      <c r="CA227" s="205"/>
      <c r="CB227" s="205"/>
      <c r="CC227" s="205"/>
      <c r="CD227" s="205"/>
      <c r="CE227" s="206"/>
      <c r="CF227" s="204"/>
      <c r="CG227" s="205"/>
      <c r="CH227" s="205"/>
      <c r="CI227" s="205"/>
      <c r="CJ227" s="205"/>
      <c r="CK227" s="206"/>
      <c r="CL227" s="204"/>
      <c r="CM227" s="205"/>
      <c r="CN227" s="205"/>
      <c r="CO227" s="205"/>
      <c r="CP227" s="205"/>
      <c r="CQ227" s="206"/>
    </row>
    <row r="228" spans="1:95" ht="46.5" hidden="1" customHeight="1" x14ac:dyDescent="0.2">
      <c r="A228" s="217"/>
      <c r="B228" s="217"/>
      <c r="C228" s="217"/>
      <c r="D228" s="217"/>
      <c r="E228" s="217"/>
      <c r="F228" s="217"/>
      <c r="G228" s="217"/>
      <c r="H228" s="201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3"/>
      <c r="T228" s="201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3"/>
      <c r="AF228" s="201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3"/>
      <c r="AZ228" s="201"/>
      <c r="BA228" s="202"/>
      <c r="BB228" s="202"/>
      <c r="BC228" s="202"/>
      <c r="BD228" s="202"/>
      <c r="BE228" s="202"/>
      <c r="BF228" s="203"/>
      <c r="BG228" s="201"/>
      <c r="BH228" s="202"/>
      <c r="BI228" s="202"/>
      <c r="BJ228" s="202"/>
      <c r="BK228" s="202"/>
      <c r="BL228" s="202"/>
      <c r="BM228" s="203"/>
      <c r="BN228" s="201"/>
      <c r="BO228" s="202"/>
      <c r="BP228" s="202"/>
      <c r="BQ228" s="202"/>
      <c r="BR228" s="202"/>
      <c r="BS228" s="203"/>
      <c r="BT228" s="201"/>
      <c r="BU228" s="202"/>
      <c r="BV228" s="202"/>
      <c r="BW228" s="202"/>
      <c r="BX228" s="202"/>
      <c r="BY228" s="203"/>
      <c r="BZ228" s="201"/>
      <c r="CA228" s="202"/>
      <c r="CB228" s="202"/>
      <c r="CC228" s="202"/>
      <c r="CD228" s="202"/>
      <c r="CE228" s="203"/>
      <c r="CF228" s="201"/>
      <c r="CG228" s="202"/>
      <c r="CH228" s="202"/>
      <c r="CI228" s="202"/>
      <c r="CJ228" s="202"/>
      <c r="CK228" s="203"/>
      <c r="CL228" s="201"/>
      <c r="CM228" s="202"/>
      <c r="CN228" s="202"/>
      <c r="CO228" s="202"/>
      <c r="CP228" s="202"/>
      <c r="CQ228" s="203"/>
    </row>
    <row r="229" spans="1:95" ht="16.5" customHeight="1" x14ac:dyDescent="0.2">
      <c r="A229" s="217" t="s">
        <v>27</v>
      </c>
      <c r="B229" s="217"/>
      <c r="C229" s="217"/>
      <c r="D229" s="217"/>
      <c r="E229" s="217"/>
      <c r="F229" s="217"/>
      <c r="G229" s="217"/>
      <c r="H229" s="217" t="s">
        <v>52</v>
      </c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145" t="s">
        <v>53</v>
      </c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7"/>
      <c r="AF229" s="217" t="s">
        <v>54</v>
      </c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 t="s">
        <v>55</v>
      </c>
      <c r="BA229" s="217"/>
      <c r="BB229" s="217"/>
      <c r="BC229" s="217"/>
      <c r="BD229" s="217"/>
      <c r="BE229" s="217"/>
      <c r="BF229" s="217"/>
      <c r="BG229" s="217" t="s">
        <v>56</v>
      </c>
      <c r="BH229" s="217"/>
      <c r="BI229" s="217"/>
      <c r="BJ229" s="217"/>
      <c r="BK229" s="217"/>
      <c r="BL229" s="217"/>
      <c r="BM229" s="217"/>
      <c r="BN229" s="217" t="s">
        <v>57</v>
      </c>
      <c r="BO229" s="217"/>
      <c r="BP229" s="217"/>
      <c r="BQ229" s="217"/>
      <c r="BR229" s="217"/>
      <c r="BS229" s="217"/>
      <c r="BT229" s="217" t="s">
        <v>58</v>
      </c>
      <c r="BU229" s="217"/>
      <c r="BV229" s="217"/>
      <c r="BW229" s="217"/>
      <c r="BX229" s="217"/>
      <c r="BY229" s="217"/>
      <c r="BZ229" s="217" t="s">
        <v>59</v>
      </c>
      <c r="CA229" s="217"/>
      <c r="CB229" s="217"/>
      <c r="CC229" s="217"/>
      <c r="CD229" s="217"/>
      <c r="CE229" s="217"/>
      <c r="CF229" s="217" t="s">
        <v>60</v>
      </c>
      <c r="CG229" s="217"/>
      <c r="CH229" s="217"/>
      <c r="CI229" s="217"/>
      <c r="CJ229" s="217"/>
      <c r="CK229" s="217"/>
      <c r="CL229" s="217" t="s">
        <v>61</v>
      </c>
      <c r="CM229" s="217"/>
      <c r="CN229" s="217"/>
      <c r="CO229" s="217"/>
      <c r="CP229" s="217"/>
      <c r="CQ229" s="217"/>
    </row>
    <row r="230" spans="1:95" ht="63" customHeight="1" x14ac:dyDescent="0.2">
      <c r="A230" s="133" t="s">
        <v>248</v>
      </c>
      <c r="B230" s="154"/>
      <c r="C230" s="154"/>
      <c r="D230" s="154"/>
      <c r="E230" s="154"/>
      <c r="F230" s="154"/>
      <c r="G230" s="155"/>
      <c r="H230" s="136" t="s">
        <v>63</v>
      </c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8"/>
      <c r="T230" s="139" t="s">
        <v>64</v>
      </c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1"/>
      <c r="AF230" s="142" t="s">
        <v>65</v>
      </c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4"/>
      <c r="AZ230" s="145" t="s">
        <v>66</v>
      </c>
      <c r="BA230" s="146"/>
      <c r="BB230" s="146"/>
      <c r="BC230" s="146"/>
      <c r="BD230" s="146"/>
      <c r="BE230" s="146"/>
      <c r="BF230" s="147"/>
      <c r="BG230" s="145" t="s">
        <v>67</v>
      </c>
      <c r="BH230" s="146"/>
      <c r="BI230" s="146"/>
      <c r="BJ230" s="146"/>
      <c r="BK230" s="146"/>
      <c r="BL230" s="146"/>
      <c r="BM230" s="147"/>
      <c r="BN230" s="129">
        <v>100</v>
      </c>
      <c r="BO230" s="130"/>
      <c r="BP230" s="130"/>
      <c r="BQ230" s="130"/>
      <c r="BR230" s="130"/>
      <c r="BS230" s="131"/>
      <c r="BT230" s="129">
        <v>100</v>
      </c>
      <c r="BU230" s="130"/>
      <c r="BV230" s="130"/>
      <c r="BW230" s="130"/>
      <c r="BX230" s="130"/>
      <c r="BY230" s="131"/>
      <c r="BZ230" s="129">
        <v>100</v>
      </c>
      <c r="CA230" s="130"/>
      <c r="CB230" s="130"/>
      <c r="CC230" s="130"/>
      <c r="CD230" s="130"/>
      <c r="CE230" s="131"/>
      <c r="CF230" s="151">
        <v>3</v>
      </c>
      <c r="CG230" s="152"/>
      <c r="CH230" s="152"/>
      <c r="CI230" s="152"/>
      <c r="CJ230" s="152"/>
      <c r="CK230" s="153"/>
      <c r="CL230" s="129"/>
      <c r="CM230" s="130"/>
      <c r="CN230" s="130"/>
      <c r="CO230" s="130"/>
      <c r="CP230" s="130"/>
      <c r="CQ230" s="131"/>
    </row>
    <row r="231" spans="1:95" ht="63" customHeight="1" x14ac:dyDescent="0.2">
      <c r="A231" s="133" t="s">
        <v>262</v>
      </c>
      <c r="B231" s="134"/>
      <c r="C231" s="134"/>
      <c r="D231" s="134"/>
      <c r="E231" s="134"/>
      <c r="F231" s="134"/>
      <c r="G231" s="135"/>
      <c r="H231" s="136" t="s">
        <v>214</v>
      </c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8"/>
      <c r="T231" s="139" t="s">
        <v>64</v>
      </c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1"/>
      <c r="AF231" s="142" t="s">
        <v>65</v>
      </c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4"/>
      <c r="AZ231" s="145" t="s">
        <v>66</v>
      </c>
      <c r="BA231" s="146"/>
      <c r="BB231" s="146"/>
      <c r="BC231" s="146"/>
      <c r="BD231" s="146"/>
      <c r="BE231" s="146"/>
      <c r="BF231" s="147"/>
      <c r="BG231" s="145" t="s">
        <v>67</v>
      </c>
      <c r="BH231" s="146"/>
      <c r="BI231" s="146"/>
      <c r="BJ231" s="146"/>
      <c r="BK231" s="146"/>
      <c r="BL231" s="146"/>
      <c r="BM231" s="147"/>
      <c r="BN231" s="129">
        <v>100</v>
      </c>
      <c r="BO231" s="130"/>
      <c r="BP231" s="130"/>
      <c r="BQ231" s="130"/>
      <c r="BR231" s="130"/>
      <c r="BS231" s="131"/>
      <c r="BT231" s="129">
        <v>100</v>
      </c>
      <c r="BU231" s="130"/>
      <c r="BV231" s="130"/>
      <c r="BW231" s="130"/>
      <c r="BX231" s="130"/>
      <c r="BY231" s="131"/>
      <c r="BZ231" s="129">
        <v>100</v>
      </c>
      <c r="CA231" s="130"/>
      <c r="CB231" s="130"/>
      <c r="CC231" s="130"/>
      <c r="CD231" s="130"/>
      <c r="CE231" s="131"/>
      <c r="CF231" s="148">
        <v>3</v>
      </c>
      <c r="CG231" s="149"/>
      <c r="CH231" s="149"/>
      <c r="CI231" s="149"/>
      <c r="CJ231" s="149"/>
      <c r="CK231" s="150"/>
      <c r="CL231" s="129"/>
      <c r="CM231" s="130"/>
      <c r="CN231" s="130"/>
      <c r="CO231" s="130"/>
      <c r="CP231" s="130"/>
      <c r="CQ231" s="131"/>
    </row>
    <row r="232" spans="1:95" ht="63" customHeight="1" x14ac:dyDescent="0.2">
      <c r="A232" s="133" t="s">
        <v>277</v>
      </c>
      <c r="B232" s="134"/>
      <c r="C232" s="134"/>
      <c r="D232" s="134"/>
      <c r="E232" s="134"/>
      <c r="F232" s="134"/>
      <c r="G232" s="135"/>
      <c r="H232" s="136" t="s">
        <v>226</v>
      </c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8"/>
      <c r="T232" s="139" t="s">
        <v>64</v>
      </c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1"/>
      <c r="AF232" s="142" t="s">
        <v>65</v>
      </c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4"/>
      <c r="AZ232" s="145" t="s">
        <v>66</v>
      </c>
      <c r="BA232" s="146"/>
      <c r="BB232" s="146"/>
      <c r="BC232" s="146"/>
      <c r="BD232" s="146"/>
      <c r="BE232" s="146"/>
      <c r="BF232" s="147"/>
      <c r="BG232" s="145" t="s">
        <v>67</v>
      </c>
      <c r="BH232" s="146"/>
      <c r="BI232" s="146"/>
      <c r="BJ232" s="146"/>
      <c r="BK232" s="146"/>
      <c r="BL232" s="146"/>
      <c r="BM232" s="147"/>
      <c r="BN232" s="129">
        <v>100</v>
      </c>
      <c r="BO232" s="130"/>
      <c r="BP232" s="130"/>
      <c r="BQ232" s="130"/>
      <c r="BR232" s="130"/>
      <c r="BS232" s="131"/>
      <c r="BT232" s="129">
        <v>100</v>
      </c>
      <c r="BU232" s="130"/>
      <c r="BV232" s="130"/>
      <c r="BW232" s="130"/>
      <c r="BX232" s="130"/>
      <c r="BY232" s="131"/>
      <c r="BZ232" s="129">
        <v>100</v>
      </c>
      <c r="CA232" s="130"/>
      <c r="CB232" s="130"/>
      <c r="CC232" s="130"/>
      <c r="CD232" s="130"/>
      <c r="CE232" s="131"/>
      <c r="CF232" s="148">
        <v>3</v>
      </c>
      <c r="CG232" s="149"/>
      <c r="CH232" s="149"/>
      <c r="CI232" s="149"/>
      <c r="CJ232" s="149"/>
      <c r="CK232" s="150"/>
      <c r="CL232" s="129"/>
      <c r="CM232" s="130"/>
      <c r="CN232" s="130"/>
      <c r="CO232" s="130"/>
      <c r="CP232" s="130"/>
      <c r="CQ232" s="131"/>
    </row>
    <row r="233" spans="1:95" ht="63" customHeight="1" x14ac:dyDescent="0.2">
      <c r="A233" s="133" t="s">
        <v>267</v>
      </c>
      <c r="B233" s="134"/>
      <c r="C233" s="134"/>
      <c r="D233" s="134"/>
      <c r="E233" s="134"/>
      <c r="F233" s="134"/>
      <c r="G233" s="135"/>
      <c r="H233" s="136" t="s">
        <v>175</v>
      </c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8"/>
      <c r="T233" s="139" t="s">
        <v>64</v>
      </c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1"/>
      <c r="AF233" s="142" t="s">
        <v>65</v>
      </c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4"/>
      <c r="AZ233" s="145" t="s">
        <v>66</v>
      </c>
      <c r="BA233" s="146"/>
      <c r="BB233" s="146"/>
      <c r="BC233" s="146"/>
      <c r="BD233" s="146"/>
      <c r="BE233" s="146"/>
      <c r="BF233" s="147"/>
      <c r="BG233" s="145" t="s">
        <v>67</v>
      </c>
      <c r="BH233" s="146"/>
      <c r="BI233" s="146"/>
      <c r="BJ233" s="146"/>
      <c r="BK233" s="146"/>
      <c r="BL233" s="146"/>
      <c r="BM233" s="147"/>
      <c r="BN233" s="129">
        <v>100</v>
      </c>
      <c r="BO233" s="130"/>
      <c r="BP233" s="130"/>
      <c r="BQ233" s="130"/>
      <c r="BR233" s="130"/>
      <c r="BS233" s="131"/>
      <c r="BT233" s="129">
        <v>100</v>
      </c>
      <c r="BU233" s="130"/>
      <c r="BV233" s="130"/>
      <c r="BW233" s="130"/>
      <c r="BX233" s="130"/>
      <c r="BY233" s="131"/>
      <c r="BZ233" s="129">
        <v>100</v>
      </c>
      <c r="CA233" s="130"/>
      <c r="CB233" s="130"/>
      <c r="CC233" s="130"/>
      <c r="CD233" s="130"/>
      <c r="CE233" s="131"/>
      <c r="CF233" s="148">
        <v>3</v>
      </c>
      <c r="CG233" s="149"/>
      <c r="CH233" s="149"/>
      <c r="CI233" s="149"/>
      <c r="CJ233" s="149"/>
      <c r="CK233" s="150"/>
      <c r="CL233" s="129"/>
      <c r="CM233" s="130"/>
      <c r="CN233" s="130"/>
      <c r="CO233" s="130"/>
      <c r="CP233" s="130"/>
      <c r="CQ233" s="131"/>
    </row>
    <row r="234" spans="1:95" ht="63" customHeight="1" x14ac:dyDescent="0.2">
      <c r="A234" s="133" t="s">
        <v>270</v>
      </c>
      <c r="B234" s="154"/>
      <c r="C234" s="154"/>
      <c r="D234" s="154"/>
      <c r="E234" s="154"/>
      <c r="F234" s="154"/>
      <c r="G234" s="155"/>
      <c r="H234" s="136" t="s">
        <v>72</v>
      </c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8"/>
      <c r="T234" s="139" t="s">
        <v>64</v>
      </c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1"/>
      <c r="AF234" s="142" t="s">
        <v>65</v>
      </c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4"/>
      <c r="AZ234" s="145" t="s">
        <v>66</v>
      </c>
      <c r="BA234" s="146"/>
      <c r="BB234" s="146"/>
      <c r="BC234" s="146"/>
      <c r="BD234" s="146"/>
      <c r="BE234" s="146"/>
      <c r="BF234" s="147"/>
      <c r="BG234" s="145" t="s">
        <v>67</v>
      </c>
      <c r="BH234" s="146"/>
      <c r="BI234" s="146"/>
      <c r="BJ234" s="146"/>
      <c r="BK234" s="146"/>
      <c r="BL234" s="146"/>
      <c r="BM234" s="147"/>
      <c r="BN234" s="129">
        <v>100</v>
      </c>
      <c r="BO234" s="130"/>
      <c r="BP234" s="130"/>
      <c r="BQ234" s="130"/>
      <c r="BR234" s="130"/>
      <c r="BS234" s="131"/>
      <c r="BT234" s="129">
        <v>100</v>
      </c>
      <c r="BU234" s="130"/>
      <c r="BV234" s="130"/>
      <c r="BW234" s="130"/>
      <c r="BX234" s="130"/>
      <c r="BY234" s="131"/>
      <c r="BZ234" s="129">
        <v>100</v>
      </c>
      <c r="CA234" s="130"/>
      <c r="CB234" s="130"/>
      <c r="CC234" s="130"/>
      <c r="CD234" s="130"/>
      <c r="CE234" s="131"/>
      <c r="CF234" s="151">
        <v>3</v>
      </c>
      <c r="CG234" s="152"/>
      <c r="CH234" s="152"/>
      <c r="CI234" s="152"/>
      <c r="CJ234" s="152"/>
      <c r="CK234" s="153"/>
      <c r="CL234" s="129"/>
      <c r="CM234" s="130"/>
      <c r="CN234" s="130"/>
      <c r="CO234" s="130"/>
      <c r="CP234" s="130"/>
      <c r="CQ234" s="131"/>
    </row>
    <row r="235" spans="1:95" ht="63" customHeight="1" x14ac:dyDescent="0.2">
      <c r="A235" s="133" t="s">
        <v>276</v>
      </c>
      <c r="B235" s="154"/>
      <c r="C235" s="154"/>
      <c r="D235" s="154"/>
      <c r="E235" s="154"/>
      <c r="F235" s="154"/>
      <c r="G235" s="155"/>
      <c r="H235" s="136" t="s">
        <v>246</v>
      </c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8"/>
      <c r="T235" s="139" t="s">
        <v>64</v>
      </c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1"/>
      <c r="AF235" s="142" t="s">
        <v>65</v>
      </c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4"/>
      <c r="AZ235" s="145" t="s">
        <v>66</v>
      </c>
      <c r="BA235" s="146"/>
      <c r="BB235" s="146"/>
      <c r="BC235" s="146"/>
      <c r="BD235" s="146"/>
      <c r="BE235" s="146"/>
      <c r="BF235" s="147"/>
      <c r="BG235" s="145" t="s">
        <v>67</v>
      </c>
      <c r="BH235" s="146"/>
      <c r="BI235" s="146"/>
      <c r="BJ235" s="146"/>
      <c r="BK235" s="146"/>
      <c r="BL235" s="146"/>
      <c r="BM235" s="147"/>
      <c r="BN235" s="129">
        <v>100</v>
      </c>
      <c r="BO235" s="130"/>
      <c r="BP235" s="130"/>
      <c r="BQ235" s="130"/>
      <c r="BR235" s="130"/>
      <c r="BS235" s="131"/>
      <c r="BT235" s="129">
        <v>100</v>
      </c>
      <c r="BU235" s="130"/>
      <c r="BV235" s="130"/>
      <c r="BW235" s="130"/>
      <c r="BX235" s="130"/>
      <c r="BY235" s="131"/>
      <c r="BZ235" s="129">
        <v>100</v>
      </c>
      <c r="CA235" s="130"/>
      <c r="CB235" s="130"/>
      <c r="CC235" s="130"/>
      <c r="CD235" s="130"/>
      <c r="CE235" s="131"/>
      <c r="CF235" s="148">
        <v>3</v>
      </c>
      <c r="CG235" s="149"/>
      <c r="CH235" s="149"/>
      <c r="CI235" s="149"/>
      <c r="CJ235" s="149"/>
      <c r="CK235" s="150"/>
      <c r="CL235" s="129"/>
      <c r="CM235" s="130"/>
      <c r="CN235" s="130"/>
      <c r="CO235" s="130"/>
      <c r="CP235" s="130"/>
      <c r="CQ235" s="131"/>
    </row>
    <row r="236" spans="1:95" ht="39.75" customHeight="1" x14ac:dyDescent="0.2">
      <c r="A236" s="133" t="s">
        <v>248</v>
      </c>
      <c r="B236" s="154"/>
      <c r="C236" s="154"/>
      <c r="D236" s="154"/>
      <c r="E236" s="154"/>
      <c r="F236" s="154"/>
      <c r="G236" s="155"/>
      <c r="H236" s="264" t="s">
        <v>63</v>
      </c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6"/>
      <c r="T236" s="139" t="s">
        <v>64</v>
      </c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1"/>
      <c r="AF236" s="142" t="s">
        <v>73</v>
      </c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4"/>
      <c r="AZ236" s="145" t="s">
        <v>66</v>
      </c>
      <c r="BA236" s="146"/>
      <c r="BB236" s="146"/>
      <c r="BC236" s="146"/>
      <c r="BD236" s="146"/>
      <c r="BE236" s="146"/>
      <c r="BF236" s="147"/>
      <c r="BG236" s="145" t="s">
        <v>67</v>
      </c>
      <c r="BH236" s="146"/>
      <c r="BI236" s="146"/>
      <c r="BJ236" s="146"/>
      <c r="BK236" s="146"/>
      <c r="BL236" s="146"/>
      <c r="BM236" s="147"/>
      <c r="BN236" s="129">
        <v>100</v>
      </c>
      <c r="BO236" s="130"/>
      <c r="BP236" s="130"/>
      <c r="BQ236" s="130"/>
      <c r="BR236" s="130"/>
      <c r="BS236" s="131"/>
      <c r="BT236" s="129">
        <v>100</v>
      </c>
      <c r="BU236" s="130"/>
      <c r="BV236" s="130"/>
      <c r="BW236" s="130"/>
      <c r="BX236" s="130"/>
      <c r="BY236" s="131"/>
      <c r="BZ236" s="129">
        <v>100</v>
      </c>
      <c r="CA236" s="130"/>
      <c r="CB236" s="130"/>
      <c r="CC236" s="130"/>
      <c r="CD236" s="130"/>
      <c r="CE236" s="131"/>
      <c r="CF236" s="151">
        <v>3</v>
      </c>
      <c r="CG236" s="152"/>
      <c r="CH236" s="152"/>
      <c r="CI236" s="152"/>
      <c r="CJ236" s="152"/>
      <c r="CK236" s="153"/>
      <c r="CL236" s="129"/>
      <c r="CM236" s="130"/>
      <c r="CN236" s="130"/>
      <c r="CO236" s="130"/>
      <c r="CP236" s="130"/>
      <c r="CQ236" s="131"/>
    </row>
    <row r="237" spans="1:95" ht="39.75" customHeight="1" x14ac:dyDescent="0.2">
      <c r="A237" s="133" t="s">
        <v>262</v>
      </c>
      <c r="B237" s="134"/>
      <c r="C237" s="134"/>
      <c r="D237" s="134"/>
      <c r="E237" s="134"/>
      <c r="F237" s="134"/>
      <c r="G237" s="135"/>
      <c r="H237" s="136" t="s">
        <v>214</v>
      </c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8"/>
      <c r="T237" s="139" t="s">
        <v>64</v>
      </c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1"/>
      <c r="AF237" s="142" t="s">
        <v>73</v>
      </c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4"/>
      <c r="AZ237" s="145" t="s">
        <v>66</v>
      </c>
      <c r="BA237" s="146"/>
      <c r="BB237" s="146"/>
      <c r="BC237" s="146"/>
      <c r="BD237" s="146"/>
      <c r="BE237" s="146"/>
      <c r="BF237" s="147"/>
      <c r="BG237" s="145" t="s">
        <v>67</v>
      </c>
      <c r="BH237" s="146"/>
      <c r="BI237" s="146"/>
      <c r="BJ237" s="146"/>
      <c r="BK237" s="146"/>
      <c r="BL237" s="146"/>
      <c r="BM237" s="147"/>
      <c r="BN237" s="129">
        <v>100</v>
      </c>
      <c r="BO237" s="130"/>
      <c r="BP237" s="130"/>
      <c r="BQ237" s="130"/>
      <c r="BR237" s="130"/>
      <c r="BS237" s="131"/>
      <c r="BT237" s="129">
        <v>100</v>
      </c>
      <c r="BU237" s="130"/>
      <c r="BV237" s="130"/>
      <c r="BW237" s="130"/>
      <c r="BX237" s="130"/>
      <c r="BY237" s="131"/>
      <c r="BZ237" s="129">
        <v>100</v>
      </c>
      <c r="CA237" s="130"/>
      <c r="CB237" s="130"/>
      <c r="CC237" s="130"/>
      <c r="CD237" s="130"/>
      <c r="CE237" s="131"/>
      <c r="CF237" s="148">
        <v>3</v>
      </c>
      <c r="CG237" s="149"/>
      <c r="CH237" s="149"/>
      <c r="CI237" s="149"/>
      <c r="CJ237" s="149"/>
      <c r="CK237" s="150"/>
      <c r="CL237" s="129"/>
      <c r="CM237" s="130"/>
      <c r="CN237" s="130"/>
      <c r="CO237" s="130"/>
      <c r="CP237" s="130"/>
      <c r="CQ237" s="131"/>
    </row>
    <row r="238" spans="1:95" ht="42.75" customHeight="1" x14ac:dyDescent="0.2">
      <c r="A238" s="133" t="s">
        <v>277</v>
      </c>
      <c r="B238" s="134"/>
      <c r="C238" s="134"/>
      <c r="D238" s="134"/>
      <c r="E238" s="134"/>
      <c r="F238" s="134"/>
      <c r="G238" s="135"/>
      <c r="H238" s="136" t="s">
        <v>226</v>
      </c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8"/>
      <c r="T238" s="139" t="s">
        <v>64</v>
      </c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1"/>
      <c r="AF238" s="142" t="s">
        <v>73</v>
      </c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4"/>
      <c r="AZ238" s="145" t="s">
        <v>66</v>
      </c>
      <c r="BA238" s="146"/>
      <c r="BB238" s="146"/>
      <c r="BC238" s="146"/>
      <c r="BD238" s="146"/>
      <c r="BE238" s="146"/>
      <c r="BF238" s="147"/>
      <c r="BG238" s="145" t="s">
        <v>67</v>
      </c>
      <c r="BH238" s="146"/>
      <c r="BI238" s="146"/>
      <c r="BJ238" s="146"/>
      <c r="BK238" s="146"/>
      <c r="BL238" s="146"/>
      <c r="BM238" s="147"/>
      <c r="BN238" s="129">
        <v>100</v>
      </c>
      <c r="BO238" s="130"/>
      <c r="BP238" s="130"/>
      <c r="BQ238" s="130"/>
      <c r="BR238" s="130"/>
      <c r="BS238" s="131"/>
      <c r="BT238" s="129">
        <v>100</v>
      </c>
      <c r="BU238" s="130"/>
      <c r="BV238" s="130"/>
      <c r="BW238" s="130"/>
      <c r="BX238" s="130"/>
      <c r="BY238" s="131"/>
      <c r="BZ238" s="129">
        <v>100</v>
      </c>
      <c r="CA238" s="130"/>
      <c r="CB238" s="130"/>
      <c r="CC238" s="130"/>
      <c r="CD238" s="130"/>
      <c r="CE238" s="131"/>
      <c r="CF238" s="148">
        <v>3</v>
      </c>
      <c r="CG238" s="149"/>
      <c r="CH238" s="149"/>
      <c r="CI238" s="149"/>
      <c r="CJ238" s="149"/>
      <c r="CK238" s="150"/>
      <c r="CL238" s="129"/>
      <c r="CM238" s="130"/>
      <c r="CN238" s="130"/>
      <c r="CO238" s="130"/>
      <c r="CP238" s="130"/>
      <c r="CQ238" s="131"/>
    </row>
    <row r="239" spans="1:95" ht="39.75" customHeight="1" x14ac:dyDescent="0.2">
      <c r="A239" s="133" t="s">
        <v>267</v>
      </c>
      <c r="B239" s="134"/>
      <c r="C239" s="134"/>
      <c r="D239" s="134"/>
      <c r="E239" s="134"/>
      <c r="F239" s="134"/>
      <c r="G239" s="135"/>
      <c r="H239" s="136" t="s">
        <v>175</v>
      </c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8"/>
      <c r="T239" s="139" t="s">
        <v>64</v>
      </c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1"/>
      <c r="AF239" s="142" t="s">
        <v>73</v>
      </c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4"/>
      <c r="AZ239" s="145" t="s">
        <v>66</v>
      </c>
      <c r="BA239" s="146"/>
      <c r="BB239" s="146"/>
      <c r="BC239" s="146"/>
      <c r="BD239" s="146"/>
      <c r="BE239" s="146"/>
      <c r="BF239" s="147"/>
      <c r="BG239" s="145" t="s">
        <v>67</v>
      </c>
      <c r="BH239" s="146"/>
      <c r="BI239" s="146"/>
      <c r="BJ239" s="146"/>
      <c r="BK239" s="146"/>
      <c r="BL239" s="146"/>
      <c r="BM239" s="147"/>
      <c r="BN239" s="129">
        <v>100</v>
      </c>
      <c r="BO239" s="130"/>
      <c r="BP239" s="130"/>
      <c r="BQ239" s="130"/>
      <c r="BR239" s="130"/>
      <c r="BS239" s="131"/>
      <c r="BT239" s="129">
        <v>100</v>
      </c>
      <c r="BU239" s="130"/>
      <c r="BV239" s="130"/>
      <c r="BW239" s="130"/>
      <c r="BX239" s="130"/>
      <c r="BY239" s="131"/>
      <c r="BZ239" s="129">
        <v>100</v>
      </c>
      <c r="CA239" s="130"/>
      <c r="CB239" s="130"/>
      <c r="CC239" s="130"/>
      <c r="CD239" s="130"/>
      <c r="CE239" s="131"/>
      <c r="CF239" s="148">
        <v>3</v>
      </c>
      <c r="CG239" s="149"/>
      <c r="CH239" s="149"/>
      <c r="CI239" s="149"/>
      <c r="CJ239" s="149"/>
      <c r="CK239" s="150"/>
      <c r="CL239" s="129"/>
      <c r="CM239" s="130"/>
      <c r="CN239" s="130"/>
      <c r="CO239" s="130"/>
      <c r="CP239" s="130"/>
      <c r="CQ239" s="131"/>
    </row>
    <row r="240" spans="1:95" ht="39" customHeight="1" x14ac:dyDescent="0.2">
      <c r="A240" s="133" t="s">
        <v>270</v>
      </c>
      <c r="B240" s="154"/>
      <c r="C240" s="154"/>
      <c r="D240" s="154"/>
      <c r="E240" s="154"/>
      <c r="F240" s="154"/>
      <c r="G240" s="155"/>
      <c r="H240" s="249" t="s">
        <v>72</v>
      </c>
      <c r="I240" s="249"/>
      <c r="J240" s="249"/>
      <c r="K240" s="249"/>
      <c r="L240" s="249"/>
      <c r="M240" s="249"/>
      <c r="N240" s="249"/>
      <c r="O240" s="249"/>
      <c r="P240" s="249"/>
      <c r="Q240" s="249"/>
      <c r="R240" s="249"/>
      <c r="S240" s="249"/>
      <c r="T240" s="250" t="s">
        <v>64</v>
      </c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1" t="s">
        <v>73</v>
      </c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1"/>
      <c r="AY240" s="251"/>
      <c r="AZ240" s="217" t="s">
        <v>66</v>
      </c>
      <c r="BA240" s="217"/>
      <c r="BB240" s="217"/>
      <c r="BC240" s="217"/>
      <c r="BD240" s="217"/>
      <c r="BE240" s="217"/>
      <c r="BF240" s="217"/>
      <c r="BG240" s="217" t="s">
        <v>67</v>
      </c>
      <c r="BH240" s="217"/>
      <c r="BI240" s="217"/>
      <c r="BJ240" s="217"/>
      <c r="BK240" s="217"/>
      <c r="BL240" s="217"/>
      <c r="BM240" s="217"/>
      <c r="BN240" s="215">
        <v>100</v>
      </c>
      <c r="BO240" s="215"/>
      <c r="BP240" s="215"/>
      <c r="BQ240" s="215"/>
      <c r="BR240" s="215"/>
      <c r="BS240" s="215"/>
      <c r="BT240" s="215">
        <v>100</v>
      </c>
      <c r="BU240" s="215"/>
      <c r="BV240" s="215"/>
      <c r="BW240" s="215"/>
      <c r="BX240" s="215"/>
      <c r="BY240" s="215"/>
      <c r="BZ240" s="215">
        <v>100</v>
      </c>
      <c r="CA240" s="215"/>
      <c r="CB240" s="215"/>
      <c r="CC240" s="215"/>
      <c r="CD240" s="215"/>
      <c r="CE240" s="215"/>
      <c r="CF240" s="248">
        <v>3</v>
      </c>
      <c r="CG240" s="248"/>
      <c r="CH240" s="248"/>
      <c r="CI240" s="248"/>
      <c r="CJ240" s="248"/>
      <c r="CK240" s="248"/>
      <c r="CL240" s="215"/>
      <c r="CM240" s="215"/>
      <c r="CN240" s="215"/>
      <c r="CO240" s="215"/>
      <c r="CP240" s="215"/>
      <c r="CQ240" s="215"/>
    </row>
    <row r="241" spans="1:95" ht="49.5" customHeight="1" x14ac:dyDescent="0.2">
      <c r="A241" s="133" t="s">
        <v>276</v>
      </c>
      <c r="B241" s="154"/>
      <c r="C241" s="154"/>
      <c r="D241" s="154"/>
      <c r="E241" s="154"/>
      <c r="F241" s="154"/>
      <c r="G241" s="155"/>
      <c r="H241" s="136" t="s">
        <v>246</v>
      </c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8"/>
      <c r="T241" s="139" t="s">
        <v>64</v>
      </c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1"/>
      <c r="AF241" s="142" t="s">
        <v>73</v>
      </c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4"/>
      <c r="AZ241" s="145" t="s">
        <v>66</v>
      </c>
      <c r="BA241" s="146"/>
      <c r="BB241" s="146"/>
      <c r="BC241" s="146"/>
      <c r="BD241" s="146"/>
      <c r="BE241" s="146"/>
      <c r="BF241" s="147"/>
      <c r="BG241" s="145" t="s">
        <v>67</v>
      </c>
      <c r="BH241" s="146"/>
      <c r="BI241" s="146"/>
      <c r="BJ241" s="146"/>
      <c r="BK241" s="146"/>
      <c r="BL241" s="146"/>
      <c r="BM241" s="147"/>
      <c r="BN241" s="129">
        <v>100</v>
      </c>
      <c r="BO241" s="130"/>
      <c r="BP241" s="130"/>
      <c r="BQ241" s="130"/>
      <c r="BR241" s="130"/>
      <c r="BS241" s="131"/>
      <c r="BT241" s="129">
        <v>100</v>
      </c>
      <c r="BU241" s="130"/>
      <c r="BV241" s="130"/>
      <c r="BW241" s="130"/>
      <c r="BX241" s="130"/>
      <c r="BY241" s="131"/>
      <c r="BZ241" s="129">
        <v>100</v>
      </c>
      <c r="CA241" s="130"/>
      <c r="CB241" s="130"/>
      <c r="CC241" s="130"/>
      <c r="CD241" s="130"/>
      <c r="CE241" s="131"/>
      <c r="CF241" s="148">
        <v>3</v>
      </c>
      <c r="CG241" s="149"/>
      <c r="CH241" s="149"/>
      <c r="CI241" s="149"/>
      <c r="CJ241" s="149"/>
      <c r="CK241" s="150"/>
      <c r="CL241" s="129"/>
      <c r="CM241" s="130"/>
      <c r="CN241" s="130"/>
      <c r="CO241" s="130"/>
      <c r="CP241" s="130"/>
      <c r="CQ241" s="131"/>
    </row>
    <row r="242" spans="1:95" ht="10.5" customHeight="1" x14ac:dyDescent="0.2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2"/>
      <c r="AY242" s="232"/>
      <c r="AZ242" s="232"/>
      <c r="BA242" s="232"/>
      <c r="BB242" s="232"/>
      <c r="BC242" s="232"/>
      <c r="BD242" s="232"/>
      <c r="BE242" s="232"/>
      <c r="BF242" s="232"/>
      <c r="BG242" s="232"/>
      <c r="BH242" s="232"/>
      <c r="BI242" s="232"/>
      <c r="BJ242" s="232"/>
      <c r="BK242" s="232"/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2"/>
      <c r="BW242" s="232"/>
      <c r="BX242" s="232"/>
      <c r="BY242" s="232"/>
      <c r="BZ242" s="232"/>
      <c r="CA242" s="232"/>
      <c r="CB242" s="232"/>
      <c r="CC242" s="232"/>
      <c r="CD242" s="232"/>
      <c r="CE242" s="232"/>
    </row>
    <row r="243" spans="1:95" ht="18" x14ac:dyDescent="0.2">
      <c r="A243" s="161" t="s">
        <v>74</v>
      </c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</row>
    <row r="244" spans="1:95" x14ac:dyDescent="0.2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</row>
    <row r="245" spans="1:95" ht="65.25" customHeight="1" x14ac:dyDescent="0.2">
      <c r="A245" s="217" t="s">
        <v>36</v>
      </c>
      <c r="B245" s="217"/>
      <c r="C245" s="217"/>
      <c r="D245" s="217"/>
      <c r="E245" s="217"/>
      <c r="F245" s="217"/>
      <c r="G245" s="217"/>
      <c r="H245" s="198" t="s">
        <v>76</v>
      </c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200"/>
      <c r="T245" s="145" t="s">
        <v>77</v>
      </c>
      <c r="U245" s="146"/>
      <c r="V245" s="146"/>
      <c r="W245" s="146"/>
      <c r="X245" s="146"/>
      <c r="Y245" s="146"/>
      <c r="Z245" s="146"/>
      <c r="AA245" s="146"/>
      <c r="AB245" s="147"/>
      <c r="AC245" s="145" t="s">
        <v>78</v>
      </c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7"/>
      <c r="BB245" s="145" t="s">
        <v>79</v>
      </c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7"/>
      <c r="BQ245" s="145" t="s">
        <v>80</v>
      </c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7"/>
      <c r="CF245" s="217" t="s">
        <v>81</v>
      </c>
      <c r="CG245" s="217"/>
      <c r="CH245" s="217"/>
      <c r="CI245" s="217"/>
      <c r="CJ245" s="217"/>
      <c r="CK245" s="217"/>
      <c r="CL245" s="217"/>
      <c r="CM245" s="217"/>
      <c r="CN245" s="217"/>
      <c r="CO245" s="217"/>
      <c r="CP245" s="217"/>
      <c r="CQ245" s="217"/>
    </row>
    <row r="246" spans="1:95" ht="11.25" customHeight="1" x14ac:dyDescent="0.2">
      <c r="A246" s="217"/>
      <c r="B246" s="217"/>
      <c r="C246" s="217"/>
      <c r="D246" s="217"/>
      <c r="E246" s="217"/>
      <c r="F246" s="217"/>
      <c r="G246" s="217"/>
      <c r="H246" s="198" t="s">
        <v>42</v>
      </c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200"/>
      <c r="T246" s="204" t="s">
        <v>42</v>
      </c>
      <c r="U246" s="205"/>
      <c r="V246" s="205"/>
      <c r="W246" s="205"/>
      <c r="X246" s="205"/>
      <c r="Y246" s="205"/>
      <c r="Z246" s="205"/>
      <c r="AA246" s="205"/>
      <c r="AB246" s="206"/>
      <c r="AC246" s="198" t="s">
        <v>42</v>
      </c>
      <c r="AD246" s="199"/>
      <c r="AE246" s="199"/>
      <c r="AF246" s="199"/>
      <c r="AG246" s="199"/>
      <c r="AH246" s="199"/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200"/>
      <c r="AS246" s="198" t="s">
        <v>82</v>
      </c>
      <c r="AT246" s="199"/>
      <c r="AU246" s="199"/>
      <c r="AV246" s="199"/>
      <c r="AW246" s="199"/>
      <c r="AX246" s="199"/>
      <c r="AY246" s="199"/>
      <c r="AZ246" s="199"/>
      <c r="BA246" s="200"/>
      <c r="BB246" s="207" t="s">
        <v>6</v>
      </c>
      <c r="BC246" s="208"/>
      <c r="BD246" s="170" t="s">
        <v>12</v>
      </c>
      <c r="BE246" s="170"/>
      <c r="BF246" s="96"/>
      <c r="BG246" s="207" t="s">
        <v>6</v>
      </c>
      <c r="BH246" s="208"/>
      <c r="BI246" s="170" t="s">
        <v>6</v>
      </c>
      <c r="BJ246" s="170"/>
      <c r="BK246" s="96"/>
      <c r="BL246" s="207" t="s">
        <v>6</v>
      </c>
      <c r="BM246" s="208"/>
      <c r="BN246" s="170" t="s">
        <v>207</v>
      </c>
      <c r="BO246" s="170"/>
      <c r="BP246" s="96"/>
      <c r="BQ246" s="207" t="s">
        <v>6</v>
      </c>
      <c r="BR246" s="208"/>
      <c r="BS246" s="170" t="s">
        <v>12</v>
      </c>
      <c r="BT246" s="170"/>
      <c r="BU246" s="96"/>
      <c r="BV246" s="207" t="s">
        <v>6</v>
      </c>
      <c r="BW246" s="208"/>
      <c r="BX246" s="170" t="s">
        <v>6</v>
      </c>
      <c r="BY246" s="170"/>
      <c r="BZ246" s="96"/>
      <c r="CA246" s="207" t="s">
        <v>6</v>
      </c>
      <c r="CB246" s="208"/>
      <c r="CC246" s="170" t="s">
        <v>207</v>
      </c>
      <c r="CD246" s="170"/>
      <c r="CE246" s="96"/>
      <c r="CF246" s="198" t="s">
        <v>45</v>
      </c>
      <c r="CG246" s="199"/>
      <c r="CH246" s="199"/>
      <c r="CI246" s="199"/>
      <c r="CJ246" s="199"/>
      <c r="CK246" s="200"/>
      <c r="CL246" s="198" t="s">
        <v>46</v>
      </c>
      <c r="CM246" s="199"/>
      <c r="CN246" s="199"/>
      <c r="CO246" s="199"/>
      <c r="CP246" s="199"/>
      <c r="CQ246" s="200"/>
    </row>
    <row r="247" spans="1:95" ht="7.5" customHeight="1" x14ac:dyDescent="0.2">
      <c r="A247" s="217"/>
      <c r="B247" s="217"/>
      <c r="C247" s="217"/>
      <c r="D247" s="217"/>
      <c r="E247" s="217"/>
      <c r="F247" s="217"/>
      <c r="G247" s="217"/>
      <c r="H247" s="204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6"/>
      <c r="T247" s="204"/>
      <c r="U247" s="205"/>
      <c r="V247" s="205"/>
      <c r="W247" s="205"/>
      <c r="X247" s="205"/>
      <c r="Y247" s="205"/>
      <c r="Z247" s="205"/>
      <c r="AA247" s="205"/>
      <c r="AB247" s="206"/>
      <c r="AC247" s="204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6"/>
      <c r="AS247" s="204"/>
      <c r="AT247" s="205"/>
      <c r="AU247" s="205"/>
      <c r="AV247" s="205"/>
      <c r="AW247" s="205"/>
      <c r="AX247" s="205"/>
      <c r="AY247" s="205"/>
      <c r="AZ247" s="205"/>
      <c r="BA247" s="206"/>
      <c r="BB247" s="204" t="s">
        <v>83</v>
      </c>
      <c r="BC247" s="205"/>
      <c r="BD247" s="205"/>
      <c r="BE247" s="205"/>
      <c r="BF247" s="206"/>
      <c r="BG247" s="204" t="s">
        <v>84</v>
      </c>
      <c r="BH247" s="205"/>
      <c r="BI247" s="205"/>
      <c r="BJ247" s="205"/>
      <c r="BK247" s="206"/>
      <c r="BL247" s="204" t="s">
        <v>85</v>
      </c>
      <c r="BM247" s="205"/>
      <c r="BN247" s="205"/>
      <c r="BO247" s="205"/>
      <c r="BP247" s="206"/>
      <c r="BQ247" s="204" t="s">
        <v>83</v>
      </c>
      <c r="BR247" s="205"/>
      <c r="BS247" s="205"/>
      <c r="BT247" s="205"/>
      <c r="BU247" s="206"/>
      <c r="BV247" s="204" t="s">
        <v>84</v>
      </c>
      <c r="BW247" s="205"/>
      <c r="BX247" s="205"/>
      <c r="BY247" s="205"/>
      <c r="BZ247" s="206"/>
      <c r="CA247" s="204" t="s">
        <v>85</v>
      </c>
      <c r="CB247" s="205"/>
      <c r="CC247" s="205"/>
      <c r="CD247" s="205"/>
      <c r="CE247" s="206"/>
      <c r="CF247" s="204"/>
      <c r="CG247" s="205"/>
      <c r="CH247" s="205"/>
      <c r="CI247" s="205"/>
      <c r="CJ247" s="205"/>
      <c r="CK247" s="206"/>
      <c r="CL247" s="204"/>
      <c r="CM247" s="205"/>
      <c r="CN247" s="205"/>
      <c r="CO247" s="205"/>
      <c r="CP247" s="205"/>
      <c r="CQ247" s="206"/>
    </row>
    <row r="248" spans="1:95" ht="6" customHeight="1" x14ac:dyDescent="0.2">
      <c r="A248" s="217"/>
      <c r="B248" s="217"/>
      <c r="C248" s="217"/>
      <c r="D248" s="217"/>
      <c r="E248" s="217"/>
      <c r="F248" s="217"/>
      <c r="G248" s="217"/>
      <c r="H248" s="204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6"/>
      <c r="T248" s="204"/>
      <c r="U248" s="205"/>
      <c r="V248" s="205"/>
      <c r="W248" s="205"/>
      <c r="X248" s="205"/>
      <c r="Y248" s="205"/>
      <c r="Z248" s="205"/>
      <c r="AA248" s="205"/>
      <c r="AB248" s="206"/>
      <c r="AC248" s="204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6"/>
      <c r="AS248" s="201"/>
      <c r="AT248" s="202"/>
      <c r="AU248" s="202"/>
      <c r="AV248" s="202"/>
      <c r="AW248" s="202"/>
      <c r="AX248" s="202"/>
      <c r="AY248" s="202"/>
      <c r="AZ248" s="202"/>
      <c r="BA248" s="203"/>
      <c r="BB248" s="204"/>
      <c r="BC248" s="205"/>
      <c r="BD248" s="205"/>
      <c r="BE248" s="205"/>
      <c r="BF248" s="206"/>
      <c r="BG248" s="204"/>
      <c r="BH248" s="205"/>
      <c r="BI248" s="205"/>
      <c r="BJ248" s="205"/>
      <c r="BK248" s="206"/>
      <c r="BL248" s="204"/>
      <c r="BM248" s="205"/>
      <c r="BN248" s="205"/>
      <c r="BO248" s="205"/>
      <c r="BP248" s="206"/>
      <c r="BQ248" s="204"/>
      <c r="BR248" s="205"/>
      <c r="BS248" s="205"/>
      <c r="BT248" s="205"/>
      <c r="BU248" s="206"/>
      <c r="BV248" s="204"/>
      <c r="BW248" s="205"/>
      <c r="BX248" s="205"/>
      <c r="BY248" s="205"/>
      <c r="BZ248" s="206"/>
      <c r="CA248" s="204"/>
      <c r="CB248" s="205"/>
      <c r="CC248" s="205"/>
      <c r="CD248" s="205"/>
      <c r="CE248" s="206"/>
      <c r="CF248" s="204"/>
      <c r="CG248" s="205"/>
      <c r="CH248" s="205"/>
      <c r="CI248" s="205"/>
      <c r="CJ248" s="205"/>
      <c r="CK248" s="206"/>
      <c r="CL248" s="204"/>
      <c r="CM248" s="205"/>
      <c r="CN248" s="205"/>
      <c r="CO248" s="205"/>
      <c r="CP248" s="205"/>
      <c r="CQ248" s="206"/>
    </row>
    <row r="249" spans="1:95" ht="57" customHeight="1" x14ac:dyDescent="0.2">
      <c r="A249" s="217"/>
      <c r="B249" s="217"/>
      <c r="C249" s="217"/>
      <c r="D249" s="217"/>
      <c r="E249" s="217"/>
      <c r="F249" s="217"/>
      <c r="G249" s="217"/>
      <c r="H249" s="201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3"/>
      <c r="T249" s="201"/>
      <c r="U249" s="202"/>
      <c r="V249" s="202"/>
      <c r="W249" s="202"/>
      <c r="X249" s="202"/>
      <c r="Y249" s="202"/>
      <c r="Z249" s="202"/>
      <c r="AA249" s="202"/>
      <c r="AB249" s="203"/>
      <c r="AC249" s="201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3"/>
      <c r="AS249" s="145" t="s">
        <v>50</v>
      </c>
      <c r="AT249" s="146"/>
      <c r="AU249" s="146"/>
      <c r="AV249" s="146"/>
      <c r="AW249" s="147"/>
      <c r="AX249" s="145" t="s">
        <v>51</v>
      </c>
      <c r="AY249" s="146"/>
      <c r="AZ249" s="146"/>
      <c r="BA249" s="147"/>
      <c r="BB249" s="201"/>
      <c r="BC249" s="202"/>
      <c r="BD249" s="202"/>
      <c r="BE249" s="202"/>
      <c r="BF249" s="203"/>
      <c r="BG249" s="201"/>
      <c r="BH249" s="202"/>
      <c r="BI249" s="202"/>
      <c r="BJ249" s="202"/>
      <c r="BK249" s="203"/>
      <c r="BL249" s="201"/>
      <c r="BM249" s="202"/>
      <c r="BN249" s="202"/>
      <c r="BO249" s="202"/>
      <c r="BP249" s="203"/>
      <c r="BQ249" s="201"/>
      <c r="BR249" s="202"/>
      <c r="BS249" s="202"/>
      <c r="BT249" s="202"/>
      <c r="BU249" s="203"/>
      <c r="BV249" s="201"/>
      <c r="BW249" s="202"/>
      <c r="BX249" s="202"/>
      <c r="BY249" s="202"/>
      <c r="BZ249" s="203"/>
      <c r="CA249" s="201"/>
      <c r="CB249" s="202"/>
      <c r="CC249" s="202"/>
      <c r="CD249" s="202"/>
      <c r="CE249" s="203"/>
      <c r="CF249" s="201"/>
      <c r="CG249" s="202"/>
      <c r="CH249" s="202"/>
      <c r="CI249" s="202"/>
      <c r="CJ249" s="202"/>
      <c r="CK249" s="203"/>
      <c r="CL249" s="201"/>
      <c r="CM249" s="202"/>
      <c r="CN249" s="202"/>
      <c r="CO249" s="202"/>
      <c r="CP249" s="202"/>
      <c r="CQ249" s="203"/>
    </row>
    <row r="250" spans="1:95" ht="15" customHeight="1" x14ac:dyDescent="0.2">
      <c r="A250" s="217" t="s">
        <v>27</v>
      </c>
      <c r="B250" s="217"/>
      <c r="C250" s="217"/>
      <c r="D250" s="217"/>
      <c r="E250" s="217"/>
      <c r="F250" s="217"/>
      <c r="G250" s="217"/>
      <c r="H250" s="145" t="s">
        <v>52</v>
      </c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7"/>
      <c r="T250" s="145" t="s">
        <v>53</v>
      </c>
      <c r="U250" s="146"/>
      <c r="V250" s="146"/>
      <c r="W250" s="146"/>
      <c r="X250" s="146"/>
      <c r="Y250" s="146"/>
      <c r="Z250" s="146"/>
      <c r="AA250" s="146"/>
      <c r="AB250" s="147"/>
      <c r="AC250" s="198" t="s">
        <v>54</v>
      </c>
      <c r="AD250" s="199"/>
      <c r="AE250" s="199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200"/>
      <c r="AS250" s="145" t="s">
        <v>55</v>
      </c>
      <c r="AT250" s="146"/>
      <c r="AU250" s="146"/>
      <c r="AV250" s="146"/>
      <c r="AW250" s="147"/>
      <c r="AX250" s="145" t="s">
        <v>56</v>
      </c>
      <c r="AY250" s="146"/>
      <c r="AZ250" s="146"/>
      <c r="BA250" s="147"/>
      <c r="BB250" s="217" t="s">
        <v>57</v>
      </c>
      <c r="BC250" s="217"/>
      <c r="BD250" s="217"/>
      <c r="BE250" s="217"/>
      <c r="BF250" s="217"/>
      <c r="BG250" s="217" t="s">
        <v>58</v>
      </c>
      <c r="BH250" s="217"/>
      <c r="BI250" s="217"/>
      <c r="BJ250" s="217"/>
      <c r="BK250" s="217"/>
      <c r="BL250" s="217" t="s">
        <v>59</v>
      </c>
      <c r="BM250" s="217"/>
      <c r="BN250" s="217"/>
      <c r="BO250" s="217"/>
      <c r="BP250" s="217"/>
      <c r="BQ250" s="217" t="s">
        <v>60</v>
      </c>
      <c r="BR250" s="217"/>
      <c r="BS250" s="217"/>
      <c r="BT250" s="217"/>
      <c r="BU250" s="217"/>
      <c r="BV250" s="217" t="s">
        <v>61</v>
      </c>
      <c r="BW250" s="217"/>
      <c r="BX250" s="217"/>
      <c r="BY250" s="217"/>
      <c r="BZ250" s="217"/>
      <c r="CA250" s="217" t="s">
        <v>86</v>
      </c>
      <c r="CB250" s="217"/>
      <c r="CC250" s="217"/>
      <c r="CD250" s="217"/>
      <c r="CE250" s="217"/>
      <c r="CF250" s="217" t="s">
        <v>87</v>
      </c>
      <c r="CG250" s="217"/>
      <c r="CH250" s="217"/>
      <c r="CI250" s="217"/>
      <c r="CJ250" s="217"/>
      <c r="CK250" s="217"/>
      <c r="CL250" s="217" t="s">
        <v>88</v>
      </c>
      <c r="CM250" s="217"/>
      <c r="CN250" s="217"/>
      <c r="CO250" s="217"/>
      <c r="CP250" s="217"/>
      <c r="CQ250" s="217"/>
    </row>
    <row r="251" spans="1:95" ht="36.950000000000003" customHeight="1" x14ac:dyDescent="0.2">
      <c r="A251" s="133" t="s">
        <v>248</v>
      </c>
      <c r="B251" s="154"/>
      <c r="C251" s="154"/>
      <c r="D251" s="154"/>
      <c r="E251" s="154"/>
      <c r="F251" s="154"/>
      <c r="G251" s="155"/>
      <c r="H251" s="136" t="s">
        <v>63</v>
      </c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8"/>
      <c r="T251" s="129" t="s">
        <v>64</v>
      </c>
      <c r="U251" s="130"/>
      <c r="V251" s="130"/>
      <c r="W251" s="130"/>
      <c r="X251" s="130"/>
      <c r="Y251" s="130"/>
      <c r="Z251" s="130"/>
      <c r="AA251" s="130"/>
      <c r="AB251" s="131"/>
      <c r="AC251" s="142" t="s">
        <v>135</v>
      </c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4"/>
      <c r="AS251" s="145" t="s">
        <v>90</v>
      </c>
      <c r="AT251" s="146"/>
      <c r="AU251" s="146"/>
      <c r="AV251" s="146"/>
      <c r="AW251" s="147"/>
      <c r="AX251" s="177" t="s">
        <v>91</v>
      </c>
      <c r="AY251" s="178"/>
      <c r="AZ251" s="178"/>
      <c r="BA251" s="179"/>
      <c r="BB251" s="129">
        <v>4</v>
      </c>
      <c r="BC251" s="130"/>
      <c r="BD251" s="130"/>
      <c r="BE251" s="130"/>
      <c r="BF251" s="131"/>
      <c r="BG251" s="129">
        <v>4</v>
      </c>
      <c r="BH251" s="130"/>
      <c r="BI251" s="130"/>
      <c r="BJ251" s="130"/>
      <c r="BK251" s="131"/>
      <c r="BL251" s="129">
        <v>4</v>
      </c>
      <c r="BM251" s="130"/>
      <c r="BN251" s="130"/>
      <c r="BO251" s="130"/>
      <c r="BP251" s="131"/>
      <c r="BQ251" s="129"/>
      <c r="BR251" s="130"/>
      <c r="BS251" s="130"/>
      <c r="BT251" s="130"/>
      <c r="BU251" s="131"/>
      <c r="BV251" s="129"/>
      <c r="BW251" s="130"/>
      <c r="BX251" s="130"/>
      <c r="BY251" s="130"/>
      <c r="BZ251" s="131"/>
      <c r="CA251" s="129"/>
      <c r="CB251" s="130"/>
      <c r="CC251" s="130"/>
      <c r="CD251" s="130"/>
      <c r="CE251" s="131"/>
      <c r="CF251" s="132">
        <v>3</v>
      </c>
      <c r="CG251" s="132"/>
      <c r="CH251" s="132"/>
      <c r="CI251" s="132"/>
      <c r="CJ251" s="132"/>
      <c r="CK251" s="132"/>
      <c r="CL251" s="129"/>
      <c r="CM251" s="130"/>
      <c r="CN251" s="130"/>
      <c r="CO251" s="130"/>
      <c r="CP251" s="130"/>
      <c r="CQ251" s="131"/>
    </row>
    <row r="252" spans="1:95" ht="36.950000000000003" customHeight="1" x14ac:dyDescent="0.2">
      <c r="A252" s="133" t="s">
        <v>262</v>
      </c>
      <c r="B252" s="134"/>
      <c r="C252" s="134"/>
      <c r="D252" s="134"/>
      <c r="E252" s="134"/>
      <c r="F252" s="134"/>
      <c r="G252" s="135"/>
      <c r="H252" s="136" t="s">
        <v>214</v>
      </c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8"/>
      <c r="T252" s="129" t="s">
        <v>64</v>
      </c>
      <c r="U252" s="130"/>
      <c r="V252" s="130"/>
      <c r="W252" s="130"/>
      <c r="X252" s="130"/>
      <c r="Y252" s="130"/>
      <c r="Z252" s="130"/>
      <c r="AA252" s="130"/>
      <c r="AB252" s="131"/>
      <c r="AC252" s="142" t="s">
        <v>135</v>
      </c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4"/>
      <c r="AS252" s="145" t="s">
        <v>90</v>
      </c>
      <c r="AT252" s="146"/>
      <c r="AU252" s="146"/>
      <c r="AV252" s="146"/>
      <c r="AW252" s="147"/>
      <c r="AX252" s="177" t="s">
        <v>91</v>
      </c>
      <c r="AY252" s="178"/>
      <c r="AZ252" s="178"/>
      <c r="BA252" s="179"/>
      <c r="BB252" s="129">
        <v>4</v>
      </c>
      <c r="BC252" s="130"/>
      <c r="BD252" s="130"/>
      <c r="BE252" s="130"/>
      <c r="BF252" s="131"/>
      <c r="BG252" s="129">
        <v>4</v>
      </c>
      <c r="BH252" s="130"/>
      <c r="BI252" s="130"/>
      <c r="BJ252" s="130"/>
      <c r="BK252" s="131"/>
      <c r="BL252" s="129">
        <v>4</v>
      </c>
      <c r="BM252" s="130"/>
      <c r="BN252" s="130"/>
      <c r="BO252" s="130"/>
      <c r="BP252" s="131"/>
      <c r="BQ252" s="129"/>
      <c r="BR252" s="130"/>
      <c r="BS252" s="130"/>
      <c r="BT252" s="130"/>
      <c r="BU252" s="131"/>
      <c r="BV252" s="129"/>
      <c r="BW252" s="130"/>
      <c r="BX252" s="130"/>
      <c r="BY252" s="130"/>
      <c r="BZ252" s="131"/>
      <c r="CA252" s="129"/>
      <c r="CB252" s="130"/>
      <c r="CC252" s="130"/>
      <c r="CD252" s="130"/>
      <c r="CE252" s="131"/>
      <c r="CF252" s="132">
        <v>3</v>
      </c>
      <c r="CG252" s="132"/>
      <c r="CH252" s="132"/>
      <c r="CI252" s="132"/>
      <c r="CJ252" s="132"/>
      <c r="CK252" s="132"/>
      <c r="CL252" s="129"/>
      <c r="CM252" s="130"/>
      <c r="CN252" s="130"/>
      <c r="CO252" s="130"/>
      <c r="CP252" s="130"/>
      <c r="CQ252" s="131"/>
    </row>
    <row r="253" spans="1:95" ht="45" customHeight="1" x14ac:dyDescent="0.2">
      <c r="A253" s="133" t="s">
        <v>277</v>
      </c>
      <c r="B253" s="134"/>
      <c r="C253" s="134"/>
      <c r="D253" s="134"/>
      <c r="E253" s="134"/>
      <c r="F253" s="134"/>
      <c r="G253" s="135"/>
      <c r="H253" s="136" t="s">
        <v>226</v>
      </c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8"/>
      <c r="T253" s="129" t="s">
        <v>64</v>
      </c>
      <c r="U253" s="130"/>
      <c r="V253" s="130"/>
      <c r="W253" s="130"/>
      <c r="X253" s="130"/>
      <c r="Y253" s="130"/>
      <c r="Z253" s="130"/>
      <c r="AA253" s="130"/>
      <c r="AB253" s="131"/>
      <c r="AC253" s="142" t="s">
        <v>135</v>
      </c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4"/>
      <c r="AS253" s="145" t="s">
        <v>90</v>
      </c>
      <c r="AT253" s="146"/>
      <c r="AU253" s="146"/>
      <c r="AV253" s="146"/>
      <c r="AW253" s="147"/>
      <c r="AX253" s="177" t="s">
        <v>91</v>
      </c>
      <c r="AY253" s="178"/>
      <c r="AZ253" s="178"/>
      <c r="BA253" s="179"/>
      <c r="BB253" s="129">
        <v>4</v>
      </c>
      <c r="BC253" s="130"/>
      <c r="BD253" s="130"/>
      <c r="BE253" s="130"/>
      <c r="BF253" s="131"/>
      <c r="BG253" s="129">
        <v>4</v>
      </c>
      <c r="BH253" s="130"/>
      <c r="BI253" s="130"/>
      <c r="BJ253" s="130"/>
      <c r="BK253" s="131"/>
      <c r="BL253" s="129">
        <v>4</v>
      </c>
      <c r="BM253" s="130"/>
      <c r="BN253" s="130"/>
      <c r="BO253" s="130"/>
      <c r="BP253" s="131"/>
      <c r="BQ253" s="129"/>
      <c r="BR253" s="130"/>
      <c r="BS253" s="130"/>
      <c r="BT253" s="130"/>
      <c r="BU253" s="131"/>
      <c r="BV253" s="129"/>
      <c r="BW253" s="130"/>
      <c r="BX253" s="130"/>
      <c r="BY253" s="130"/>
      <c r="BZ253" s="131"/>
      <c r="CA253" s="129"/>
      <c r="CB253" s="130"/>
      <c r="CC253" s="130"/>
      <c r="CD253" s="130"/>
      <c r="CE253" s="131"/>
      <c r="CF253" s="132">
        <v>3</v>
      </c>
      <c r="CG253" s="132"/>
      <c r="CH253" s="132"/>
      <c r="CI253" s="132"/>
      <c r="CJ253" s="132"/>
      <c r="CK253" s="132"/>
      <c r="CL253" s="129"/>
      <c r="CM253" s="130"/>
      <c r="CN253" s="130"/>
      <c r="CO253" s="130"/>
      <c r="CP253" s="130"/>
      <c r="CQ253" s="131"/>
    </row>
    <row r="254" spans="1:95" ht="41.25" customHeight="1" x14ac:dyDescent="0.2">
      <c r="A254" s="133" t="s">
        <v>267</v>
      </c>
      <c r="B254" s="134"/>
      <c r="C254" s="134"/>
      <c r="D254" s="134"/>
      <c r="E254" s="134"/>
      <c r="F254" s="134"/>
      <c r="G254" s="135"/>
      <c r="H254" s="136" t="s">
        <v>175</v>
      </c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8"/>
      <c r="T254" s="129" t="s">
        <v>64</v>
      </c>
      <c r="U254" s="130"/>
      <c r="V254" s="130"/>
      <c r="W254" s="130"/>
      <c r="X254" s="130"/>
      <c r="Y254" s="130"/>
      <c r="Z254" s="130"/>
      <c r="AA254" s="130"/>
      <c r="AB254" s="131"/>
      <c r="AC254" s="142" t="s">
        <v>135</v>
      </c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4"/>
      <c r="AS254" s="145" t="s">
        <v>90</v>
      </c>
      <c r="AT254" s="146"/>
      <c r="AU254" s="146"/>
      <c r="AV254" s="146"/>
      <c r="AW254" s="147"/>
      <c r="AX254" s="177" t="s">
        <v>91</v>
      </c>
      <c r="AY254" s="178"/>
      <c r="AZ254" s="178"/>
      <c r="BA254" s="179"/>
      <c r="BB254" s="129">
        <v>2</v>
      </c>
      <c r="BC254" s="130"/>
      <c r="BD254" s="130"/>
      <c r="BE254" s="130"/>
      <c r="BF254" s="131"/>
      <c r="BG254" s="129">
        <v>2</v>
      </c>
      <c r="BH254" s="130"/>
      <c r="BI254" s="130"/>
      <c r="BJ254" s="130"/>
      <c r="BK254" s="131"/>
      <c r="BL254" s="129">
        <v>2</v>
      </c>
      <c r="BM254" s="130"/>
      <c r="BN254" s="130"/>
      <c r="BO254" s="130"/>
      <c r="BP254" s="131"/>
      <c r="BQ254" s="129"/>
      <c r="BR254" s="130"/>
      <c r="BS254" s="130"/>
      <c r="BT254" s="130"/>
      <c r="BU254" s="131"/>
      <c r="BV254" s="129"/>
      <c r="BW254" s="130"/>
      <c r="BX254" s="130"/>
      <c r="BY254" s="130"/>
      <c r="BZ254" s="131"/>
      <c r="CA254" s="129"/>
      <c r="CB254" s="130"/>
      <c r="CC254" s="130"/>
      <c r="CD254" s="130"/>
      <c r="CE254" s="131"/>
      <c r="CF254" s="132">
        <v>3</v>
      </c>
      <c r="CG254" s="132"/>
      <c r="CH254" s="132"/>
      <c r="CI254" s="132"/>
      <c r="CJ254" s="132"/>
      <c r="CK254" s="132"/>
      <c r="CL254" s="129"/>
      <c r="CM254" s="130"/>
      <c r="CN254" s="130"/>
      <c r="CO254" s="130"/>
      <c r="CP254" s="130"/>
      <c r="CQ254" s="131"/>
    </row>
    <row r="255" spans="1:95" ht="41.25" customHeight="1" x14ac:dyDescent="0.2">
      <c r="A255" s="133" t="s">
        <v>270</v>
      </c>
      <c r="B255" s="154"/>
      <c r="C255" s="154"/>
      <c r="D255" s="154"/>
      <c r="E255" s="154"/>
      <c r="F255" s="154"/>
      <c r="G255" s="155"/>
      <c r="H255" s="136" t="s">
        <v>72</v>
      </c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8"/>
      <c r="T255" s="129" t="s">
        <v>64</v>
      </c>
      <c r="U255" s="130"/>
      <c r="V255" s="130"/>
      <c r="W255" s="130"/>
      <c r="X255" s="130"/>
      <c r="Y255" s="130"/>
      <c r="Z255" s="130"/>
      <c r="AA255" s="130"/>
      <c r="AB255" s="131"/>
      <c r="AC255" s="142" t="s">
        <v>135</v>
      </c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4"/>
      <c r="AS255" s="145" t="s">
        <v>90</v>
      </c>
      <c r="AT255" s="146"/>
      <c r="AU255" s="146"/>
      <c r="AV255" s="146"/>
      <c r="AW255" s="147"/>
      <c r="AX255" s="177" t="s">
        <v>91</v>
      </c>
      <c r="AY255" s="178"/>
      <c r="AZ255" s="178"/>
      <c r="BA255" s="179"/>
      <c r="BB255" s="215">
        <v>4</v>
      </c>
      <c r="BC255" s="215"/>
      <c r="BD255" s="215"/>
      <c r="BE255" s="215"/>
      <c r="BF255" s="215"/>
      <c r="BG255" s="215">
        <v>4</v>
      </c>
      <c r="BH255" s="215"/>
      <c r="BI255" s="215"/>
      <c r="BJ255" s="215"/>
      <c r="BK255" s="215"/>
      <c r="BL255" s="215">
        <v>4</v>
      </c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132">
        <v>3</v>
      </c>
      <c r="CG255" s="132"/>
      <c r="CH255" s="132"/>
      <c r="CI255" s="132"/>
      <c r="CJ255" s="132"/>
      <c r="CK255" s="132"/>
      <c r="CL255" s="215"/>
      <c r="CM255" s="215"/>
      <c r="CN255" s="215"/>
      <c r="CO255" s="215"/>
      <c r="CP255" s="215"/>
      <c r="CQ255" s="215"/>
    </row>
    <row r="256" spans="1:95" ht="39.75" customHeight="1" x14ac:dyDescent="0.2">
      <c r="A256" s="133" t="s">
        <v>276</v>
      </c>
      <c r="B256" s="154"/>
      <c r="C256" s="154"/>
      <c r="D256" s="154"/>
      <c r="E256" s="154"/>
      <c r="F256" s="154"/>
      <c r="G256" s="155"/>
      <c r="H256" s="136" t="s">
        <v>246</v>
      </c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8"/>
      <c r="T256" s="129" t="s">
        <v>64</v>
      </c>
      <c r="U256" s="130"/>
      <c r="V256" s="130"/>
      <c r="W256" s="130"/>
      <c r="X256" s="130"/>
      <c r="Y256" s="130"/>
      <c r="Z256" s="130"/>
      <c r="AA256" s="130"/>
      <c r="AB256" s="131"/>
      <c r="AC256" s="142" t="s">
        <v>89</v>
      </c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4"/>
      <c r="AS256" s="145" t="s">
        <v>90</v>
      </c>
      <c r="AT256" s="146"/>
      <c r="AU256" s="146"/>
      <c r="AV256" s="146"/>
      <c r="AW256" s="147"/>
      <c r="AX256" s="177" t="s">
        <v>91</v>
      </c>
      <c r="AY256" s="178"/>
      <c r="AZ256" s="178"/>
      <c r="BA256" s="179"/>
      <c r="BB256" s="129">
        <v>8</v>
      </c>
      <c r="BC256" s="130"/>
      <c r="BD256" s="130"/>
      <c r="BE256" s="130"/>
      <c r="BF256" s="131"/>
      <c r="BG256" s="129">
        <v>8</v>
      </c>
      <c r="BH256" s="130"/>
      <c r="BI256" s="130"/>
      <c r="BJ256" s="130"/>
      <c r="BK256" s="131"/>
      <c r="BL256" s="129">
        <v>8</v>
      </c>
      <c r="BM256" s="130"/>
      <c r="BN256" s="130"/>
      <c r="BO256" s="130"/>
      <c r="BP256" s="131"/>
      <c r="BQ256" s="129"/>
      <c r="BR256" s="130"/>
      <c r="BS256" s="130"/>
      <c r="BT256" s="130"/>
      <c r="BU256" s="131"/>
      <c r="BV256" s="129"/>
      <c r="BW256" s="130"/>
      <c r="BX256" s="130"/>
      <c r="BY256" s="130"/>
      <c r="BZ256" s="131"/>
      <c r="CA256" s="129"/>
      <c r="CB256" s="130"/>
      <c r="CC256" s="130"/>
      <c r="CD256" s="130"/>
      <c r="CE256" s="131"/>
      <c r="CF256" s="151">
        <v>3</v>
      </c>
      <c r="CG256" s="152"/>
      <c r="CH256" s="152"/>
      <c r="CI256" s="152"/>
      <c r="CJ256" s="152"/>
      <c r="CK256" s="153"/>
      <c r="CL256" s="129"/>
      <c r="CM256" s="130"/>
      <c r="CN256" s="130"/>
      <c r="CO256" s="130"/>
      <c r="CP256" s="130"/>
      <c r="CQ256" s="131"/>
    </row>
    <row r="257" spans="1:95" ht="9.75" customHeight="1" x14ac:dyDescent="0.2"/>
    <row r="258" spans="1:95" x14ac:dyDescent="0.2">
      <c r="A258" s="161" t="s">
        <v>92</v>
      </c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</row>
    <row r="259" spans="1:95" ht="9" customHeight="1" x14ac:dyDescent="0.2">
      <c r="A259" s="246"/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/>
      <c r="AM259" s="246"/>
      <c r="AN259" s="246"/>
      <c r="AO259" s="246"/>
      <c r="AP259" s="246"/>
      <c r="AQ259" s="246"/>
      <c r="AR259" s="246"/>
      <c r="AS259" s="246"/>
      <c r="AT259" s="246"/>
      <c r="AU259" s="246"/>
      <c r="AV259" s="246"/>
      <c r="AW259" s="246"/>
      <c r="AX259" s="246"/>
      <c r="AY259" s="246"/>
      <c r="AZ259" s="246"/>
      <c r="BA259" s="246"/>
      <c r="BB259" s="246"/>
      <c r="BC259" s="246"/>
      <c r="BD259" s="246"/>
      <c r="BE259" s="246"/>
      <c r="BF259" s="246"/>
      <c r="BG259" s="246"/>
      <c r="BH259" s="246"/>
      <c r="BI259" s="246"/>
      <c r="BJ259" s="246"/>
      <c r="BK259" s="246"/>
      <c r="BL259" s="246"/>
      <c r="BM259" s="246"/>
      <c r="BN259" s="246"/>
      <c r="BO259" s="246"/>
      <c r="BP259" s="246"/>
      <c r="BQ259" s="246"/>
      <c r="BR259" s="246"/>
      <c r="BS259" s="246"/>
      <c r="BT259" s="246"/>
      <c r="BU259" s="246"/>
      <c r="BV259" s="246"/>
      <c r="BW259" s="246"/>
      <c r="BX259" s="246"/>
      <c r="BY259" s="246"/>
      <c r="BZ259" s="246"/>
      <c r="CA259" s="246"/>
      <c r="CB259" s="246"/>
      <c r="CC259" s="246"/>
      <c r="CD259" s="246"/>
      <c r="CE259" s="246"/>
    </row>
    <row r="260" spans="1:95" x14ac:dyDescent="0.2">
      <c r="A260" s="166" t="s">
        <v>93</v>
      </c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8"/>
    </row>
    <row r="261" spans="1:95" x14ac:dyDescent="0.2">
      <c r="A261" s="247" t="s">
        <v>94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 t="s">
        <v>95</v>
      </c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 t="s">
        <v>96</v>
      </c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 t="s">
        <v>97</v>
      </c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2" t="s">
        <v>50</v>
      </c>
      <c r="AY261" s="242"/>
      <c r="AZ261" s="242"/>
      <c r="BA261" s="242"/>
      <c r="BB261" s="242"/>
      <c r="BC261" s="242"/>
      <c r="BD261" s="242"/>
      <c r="BE261" s="242"/>
      <c r="BF261" s="242"/>
      <c r="BG261" s="242"/>
      <c r="BH261" s="242"/>
      <c r="BI261" s="242"/>
      <c r="BJ261" s="242"/>
      <c r="BK261" s="242"/>
      <c r="BL261" s="242"/>
      <c r="BM261" s="242"/>
      <c r="BN261" s="242"/>
      <c r="BO261" s="242"/>
      <c r="BP261" s="242"/>
      <c r="BQ261" s="242"/>
      <c r="BR261" s="242"/>
      <c r="BS261" s="242"/>
      <c r="BT261" s="242"/>
      <c r="BU261" s="242"/>
      <c r="BV261" s="242"/>
      <c r="BW261" s="242"/>
      <c r="BX261" s="242"/>
      <c r="BY261" s="242"/>
      <c r="BZ261" s="242"/>
      <c r="CA261" s="242"/>
      <c r="CB261" s="242"/>
      <c r="CC261" s="242"/>
      <c r="CD261" s="242"/>
      <c r="CE261" s="242"/>
      <c r="CF261" s="242"/>
      <c r="CG261" s="242"/>
      <c r="CH261" s="242"/>
      <c r="CI261" s="242"/>
      <c r="CJ261" s="242"/>
      <c r="CK261" s="242"/>
      <c r="CL261" s="242"/>
      <c r="CM261" s="242"/>
      <c r="CN261" s="242"/>
      <c r="CO261" s="242"/>
      <c r="CP261" s="242"/>
      <c r="CQ261" s="242"/>
    </row>
    <row r="262" spans="1:95" x14ac:dyDescent="0.2">
      <c r="A262" s="242" t="s">
        <v>27</v>
      </c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 t="s">
        <v>52</v>
      </c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 t="s">
        <v>53</v>
      </c>
      <c r="AA262" s="242"/>
      <c r="AB262" s="242"/>
      <c r="AC262" s="242"/>
      <c r="AD262" s="242"/>
      <c r="AE262" s="242"/>
      <c r="AF262" s="242"/>
      <c r="AG262" s="242"/>
      <c r="AH262" s="242"/>
      <c r="AI262" s="242"/>
      <c r="AJ262" s="242"/>
      <c r="AK262" s="242"/>
      <c r="AL262" s="242" t="s">
        <v>54</v>
      </c>
      <c r="AM262" s="242"/>
      <c r="AN262" s="242"/>
      <c r="AO262" s="242"/>
      <c r="AP262" s="242"/>
      <c r="AQ262" s="242"/>
      <c r="AR262" s="242"/>
      <c r="AS262" s="242"/>
      <c r="AT262" s="242"/>
      <c r="AU262" s="242"/>
      <c r="AV262" s="242"/>
      <c r="AW262" s="242"/>
      <c r="AX262" s="242" t="s">
        <v>55</v>
      </c>
      <c r="AY262" s="242"/>
      <c r="AZ262" s="242"/>
      <c r="BA262" s="242"/>
      <c r="BB262" s="242"/>
      <c r="BC262" s="242"/>
      <c r="BD262" s="242"/>
      <c r="BE262" s="242"/>
      <c r="BF262" s="242"/>
      <c r="BG262" s="242"/>
      <c r="BH262" s="242"/>
      <c r="BI262" s="242"/>
      <c r="BJ262" s="242"/>
      <c r="BK262" s="242"/>
      <c r="BL262" s="242"/>
      <c r="BM262" s="242"/>
      <c r="BN262" s="242"/>
      <c r="BO262" s="242"/>
      <c r="BP262" s="242"/>
      <c r="BQ262" s="242"/>
      <c r="BR262" s="242"/>
      <c r="BS262" s="242"/>
      <c r="BT262" s="242"/>
      <c r="BU262" s="242"/>
      <c r="BV262" s="242"/>
      <c r="BW262" s="242"/>
      <c r="BX262" s="242"/>
      <c r="BY262" s="242"/>
      <c r="BZ262" s="242"/>
      <c r="CA262" s="242"/>
      <c r="CB262" s="242"/>
      <c r="CC262" s="242"/>
      <c r="CD262" s="242"/>
      <c r="CE262" s="242"/>
      <c r="CF262" s="242"/>
      <c r="CG262" s="242"/>
      <c r="CH262" s="242"/>
      <c r="CI262" s="242"/>
      <c r="CJ262" s="242"/>
      <c r="CK262" s="242"/>
      <c r="CL262" s="242"/>
      <c r="CM262" s="242"/>
      <c r="CN262" s="242"/>
      <c r="CO262" s="242"/>
      <c r="CP262" s="242"/>
      <c r="CQ262" s="242"/>
    </row>
    <row r="263" spans="1:95" ht="17.25" customHeight="1" x14ac:dyDescent="0.2">
      <c r="A263" s="217" t="s">
        <v>98</v>
      </c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 t="s">
        <v>99</v>
      </c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 t="s">
        <v>100</v>
      </c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 t="s">
        <v>101</v>
      </c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35" t="s">
        <v>102</v>
      </c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</row>
    <row r="264" spans="1:95" ht="36.75" customHeight="1" x14ac:dyDescent="0.2">
      <c r="A264" s="217" t="s">
        <v>103</v>
      </c>
      <c r="B264" s="217"/>
      <c r="C264" s="217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 t="s">
        <v>104</v>
      </c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 t="s">
        <v>105</v>
      </c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 t="s">
        <v>106</v>
      </c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35" t="s">
        <v>107</v>
      </c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</row>
    <row r="265" spans="1:95" ht="40.5" customHeight="1" x14ac:dyDescent="0.2">
      <c r="A265" s="217" t="s">
        <v>103</v>
      </c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 t="s">
        <v>104</v>
      </c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 t="s">
        <v>105</v>
      </c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 t="s">
        <v>108</v>
      </c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35" t="s">
        <v>109</v>
      </c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</row>
    <row r="266" spans="1:95" ht="37.5" customHeight="1" x14ac:dyDescent="0.2">
      <c r="A266" s="217" t="s">
        <v>103</v>
      </c>
      <c r="B266" s="217"/>
      <c r="C266" s="217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 t="s">
        <v>104</v>
      </c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 t="s">
        <v>339</v>
      </c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 t="s">
        <v>340</v>
      </c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35" t="s">
        <v>341</v>
      </c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</row>
    <row r="267" spans="1:95" ht="12" customHeight="1" x14ac:dyDescent="0.2"/>
    <row r="268" spans="1:95" x14ac:dyDescent="0.2">
      <c r="A268" s="161" t="s">
        <v>110</v>
      </c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  <c r="CC268" s="161"/>
      <c r="CD268" s="161"/>
      <c r="CE268" s="161"/>
    </row>
    <row r="269" spans="1:95" ht="19.5" customHeight="1" x14ac:dyDescent="0.2">
      <c r="A269" s="243" t="s">
        <v>111</v>
      </c>
      <c r="B269" s="243"/>
      <c r="C269" s="243"/>
      <c r="D269" s="243"/>
      <c r="E269" s="243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  <c r="AB269" s="243"/>
      <c r="AC269" s="243"/>
      <c r="AD269" s="243"/>
      <c r="AE269" s="243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3"/>
      <c r="CA269" s="243"/>
      <c r="CB269" s="243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3"/>
      <c r="CO269" s="243"/>
      <c r="CP269" s="243"/>
      <c r="CQ269" s="243"/>
    </row>
    <row r="270" spans="1:95" ht="95.25" customHeight="1" x14ac:dyDescent="0.2">
      <c r="A270" s="244" t="s">
        <v>112</v>
      </c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</row>
    <row r="271" spans="1:95" ht="20.25" customHeight="1" x14ac:dyDescent="0.2">
      <c r="A271" s="245" t="s">
        <v>113</v>
      </c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</row>
    <row r="272" spans="1:95" ht="24" hidden="1" customHeight="1" x14ac:dyDescent="0.2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</row>
    <row r="273" spans="1:95" ht="14.25" customHeight="1" x14ac:dyDescent="0.2">
      <c r="A273" s="161" t="s">
        <v>114</v>
      </c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</row>
    <row r="274" spans="1:95" ht="9.75" customHeight="1" x14ac:dyDescent="0.2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</row>
    <row r="275" spans="1:95" x14ac:dyDescent="0.2">
      <c r="A275" s="166" t="s">
        <v>115</v>
      </c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8"/>
      <c r="Y275" s="166" t="s">
        <v>116</v>
      </c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8"/>
      <c r="BM275" s="166" t="s">
        <v>117</v>
      </c>
      <c r="BN275" s="167"/>
      <c r="BO275" s="167"/>
      <c r="BP275" s="167"/>
      <c r="BQ275" s="167"/>
      <c r="BR275" s="167"/>
      <c r="BS275" s="167"/>
      <c r="BT275" s="167"/>
      <c r="BU275" s="167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8"/>
    </row>
    <row r="276" spans="1:95" ht="15.75" customHeight="1" x14ac:dyDescent="0.2">
      <c r="A276" s="242" t="s">
        <v>27</v>
      </c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  <c r="Y276" s="166" t="s">
        <v>52</v>
      </c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8"/>
      <c r="BM276" s="242" t="s">
        <v>53</v>
      </c>
      <c r="BN276" s="242"/>
      <c r="BO276" s="242"/>
      <c r="BP276" s="242"/>
      <c r="BQ276" s="242"/>
      <c r="BR276" s="242"/>
      <c r="BS276" s="242"/>
      <c r="BT276" s="242"/>
      <c r="BU276" s="242"/>
      <c r="BV276" s="242"/>
      <c r="BW276" s="242"/>
      <c r="BX276" s="242"/>
      <c r="BY276" s="242"/>
      <c r="BZ276" s="242"/>
      <c r="CA276" s="242"/>
      <c r="CB276" s="242"/>
      <c r="CC276" s="242"/>
      <c r="CD276" s="242"/>
      <c r="CE276" s="242"/>
      <c r="CF276" s="242"/>
      <c r="CG276" s="242"/>
      <c r="CH276" s="242"/>
      <c r="CI276" s="242"/>
      <c r="CJ276" s="242"/>
      <c r="CK276" s="242"/>
      <c r="CL276" s="242"/>
      <c r="CM276" s="242"/>
      <c r="CN276" s="242"/>
      <c r="CO276" s="242"/>
      <c r="CP276" s="242"/>
      <c r="CQ276" s="242"/>
    </row>
    <row r="277" spans="1:95" ht="52.5" customHeight="1" x14ac:dyDescent="0.2">
      <c r="A277" s="235" t="s">
        <v>343</v>
      </c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6" t="s">
        <v>119</v>
      </c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5" t="s">
        <v>120</v>
      </c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</row>
    <row r="278" spans="1:95" ht="64.5" customHeight="1" x14ac:dyDescent="0.2">
      <c r="A278" s="169" t="s">
        <v>344</v>
      </c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1"/>
      <c r="Y278" s="239" t="s">
        <v>122</v>
      </c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40"/>
      <c r="AT278" s="240"/>
      <c r="AU278" s="240"/>
      <c r="AV278" s="240"/>
      <c r="AW278" s="240"/>
      <c r="AX278" s="240"/>
      <c r="AY278" s="240"/>
      <c r="AZ278" s="240"/>
      <c r="BA278" s="240"/>
      <c r="BB278" s="240"/>
      <c r="BC278" s="240"/>
      <c r="BD278" s="240"/>
      <c r="BE278" s="240"/>
      <c r="BF278" s="240"/>
      <c r="BG278" s="240"/>
      <c r="BH278" s="240"/>
      <c r="BI278" s="240"/>
      <c r="BJ278" s="240"/>
      <c r="BK278" s="240"/>
      <c r="BL278" s="241"/>
      <c r="BM278" s="235" t="s">
        <v>123</v>
      </c>
      <c r="BN278" s="235"/>
      <c r="BO278" s="235"/>
      <c r="BP278" s="235"/>
      <c r="BQ278" s="235"/>
      <c r="BR278" s="235"/>
      <c r="BS278" s="235"/>
      <c r="BT278" s="235"/>
      <c r="BU278" s="235"/>
      <c r="BV278" s="235"/>
      <c r="BW278" s="235"/>
      <c r="BX278" s="235"/>
      <c r="BY278" s="235"/>
      <c r="BZ278" s="235"/>
      <c r="CA278" s="235"/>
      <c r="CB278" s="235"/>
      <c r="CC278" s="235"/>
      <c r="CD278" s="235"/>
      <c r="CE278" s="235"/>
      <c r="CF278" s="235"/>
      <c r="CG278" s="235"/>
      <c r="CH278" s="235"/>
      <c r="CI278" s="235"/>
      <c r="CJ278" s="235"/>
      <c r="CK278" s="235"/>
      <c r="CL278" s="235"/>
      <c r="CM278" s="235"/>
      <c r="CN278" s="235"/>
      <c r="CO278" s="235"/>
      <c r="CP278" s="235"/>
      <c r="CQ278" s="235"/>
    </row>
    <row r="279" spans="1:95" ht="29.25" customHeight="1" x14ac:dyDescent="0.2">
      <c r="A279" s="235" t="s">
        <v>124</v>
      </c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6" t="s">
        <v>122</v>
      </c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5" t="s">
        <v>125</v>
      </c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</row>
    <row r="280" spans="1:95" ht="16.5" customHeight="1" x14ac:dyDescent="0.2">
      <c r="A280" s="237" t="s">
        <v>126</v>
      </c>
      <c r="B280" s="237"/>
      <c r="C280" s="237"/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</row>
    <row r="281" spans="1:95" ht="33.75" customHeight="1" x14ac:dyDescent="0.2">
      <c r="A281" s="176" t="s">
        <v>127</v>
      </c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  <c r="AZ281" s="176"/>
      <c r="BA281" s="176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6"/>
      <c r="BM281" s="176"/>
      <c r="BN281" s="176"/>
      <c r="BO281" s="176"/>
      <c r="BP281" s="176"/>
      <c r="BQ281" s="176"/>
      <c r="BR281" s="176"/>
      <c r="BS281" s="176"/>
      <c r="BT281" s="176"/>
      <c r="BU281" s="176"/>
      <c r="BV281" s="176"/>
      <c r="BW281" s="176"/>
      <c r="BX281" s="176"/>
      <c r="BY281" s="176"/>
      <c r="BZ281" s="176"/>
      <c r="CA281" s="176"/>
      <c r="CB281" s="176"/>
      <c r="CC281" s="176"/>
      <c r="CD281" s="176"/>
      <c r="CE281" s="176"/>
      <c r="CF281" s="176"/>
      <c r="CG281" s="176"/>
      <c r="CH281" s="176"/>
      <c r="CI281" s="176"/>
      <c r="CJ281" s="176"/>
      <c r="CK281" s="176"/>
      <c r="CL281" s="176"/>
      <c r="CM281" s="176"/>
      <c r="CN281" s="176"/>
      <c r="CO281" s="176"/>
      <c r="CP281" s="176"/>
      <c r="CQ281" s="176"/>
    </row>
    <row r="282" spans="1:95" ht="17.25" customHeight="1" x14ac:dyDescent="0.2">
      <c r="A282" s="238" t="s">
        <v>128</v>
      </c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</row>
    <row r="283" spans="1:95" ht="26.25" customHeight="1" x14ac:dyDescent="0.2">
      <c r="A283" s="176" t="s">
        <v>129</v>
      </c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  <c r="AZ283" s="176"/>
      <c r="BA283" s="176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6"/>
      <c r="BM283" s="176"/>
      <c r="BN283" s="176"/>
      <c r="BO283" s="176"/>
      <c r="BP283" s="176"/>
      <c r="BQ283" s="176"/>
      <c r="BR283" s="176"/>
      <c r="BS283" s="176"/>
      <c r="BT283" s="176"/>
      <c r="BU283" s="176"/>
      <c r="BV283" s="176"/>
      <c r="BW283" s="176"/>
      <c r="BX283" s="176"/>
      <c r="BY283" s="176"/>
      <c r="BZ283" s="176"/>
      <c r="CA283" s="176"/>
      <c r="CB283" s="176"/>
      <c r="CC283" s="176"/>
      <c r="CD283" s="176"/>
      <c r="CE283" s="176"/>
      <c r="CF283" s="176"/>
      <c r="CG283" s="176"/>
      <c r="CH283" s="176"/>
      <c r="CI283" s="176"/>
      <c r="CJ283" s="176"/>
      <c r="CK283" s="176"/>
      <c r="CL283" s="176"/>
      <c r="CM283" s="176"/>
      <c r="CN283" s="176"/>
      <c r="CO283" s="176"/>
      <c r="CP283" s="176"/>
      <c r="CQ283" s="176"/>
    </row>
    <row r="284" spans="1:95" ht="6.75" customHeight="1" x14ac:dyDescent="0.2"/>
    <row r="285" spans="1:95" ht="17.25" customHeight="1" x14ac:dyDescent="0.2">
      <c r="A285" s="220" t="s">
        <v>26</v>
      </c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162" t="s">
        <v>56</v>
      </c>
      <c r="AQ285" s="162"/>
      <c r="AR285" s="162"/>
      <c r="AS285" s="162"/>
      <c r="AT285" s="162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</row>
    <row r="286" spans="1:95" ht="10.5" customHeight="1" thickBot="1" x14ac:dyDescent="0.25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  <c r="BI286" s="220"/>
      <c r="BJ286" s="220"/>
      <c r="BK286" s="220"/>
      <c r="BL286" s="220"/>
      <c r="BM286" s="220"/>
      <c r="BN286" s="220"/>
      <c r="BO286" s="220"/>
      <c r="BP286" s="220"/>
      <c r="BQ286" s="220"/>
      <c r="BR286" s="220"/>
      <c r="BS286" s="220"/>
      <c r="BT286" s="220"/>
      <c r="BU286" s="220"/>
      <c r="BV286" s="220"/>
      <c r="BW286" s="220"/>
      <c r="BX286" s="220"/>
      <c r="BY286" s="220"/>
      <c r="BZ286" s="220"/>
      <c r="CA286" s="220"/>
      <c r="CB286" s="220"/>
      <c r="CC286" s="220"/>
      <c r="CD286" s="220"/>
      <c r="CE286" s="220"/>
    </row>
    <row r="287" spans="1:95" ht="19.5" customHeight="1" x14ac:dyDescent="0.2">
      <c r="A287" s="161" t="s">
        <v>28</v>
      </c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  <c r="BR287" s="73"/>
      <c r="BS287" s="262" t="s">
        <v>29</v>
      </c>
      <c r="BT287" s="262"/>
      <c r="BU287" s="262"/>
      <c r="BV287" s="262"/>
      <c r="BW287" s="262"/>
      <c r="BX287" s="262"/>
      <c r="BY287" s="262"/>
      <c r="BZ287" s="262"/>
      <c r="CA287" s="262"/>
      <c r="CB287" s="262"/>
      <c r="CC287" s="262"/>
      <c r="CD287" s="262"/>
      <c r="CE287" s="262"/>
      <c r="CF287" s="254" t="s">
        <v>279</v>
      </c>
      <c r="CG287" s="255"/>
      <c r="CH287" s="255"/>
      <c r="CI287" s="255"/>
      <c r="CJ287" s="255"/>
      <c r="CK287" s="255"/>
      <c r="CL287" s="255"/>
      <c r="CM287" s="255"/>
      <c r="CN287" s="255"/>
      <c r="CO287" s="255"/>
      <c r="CP287" s="255"/>
      <c r="CQ287" s="256"/>
    </row>
    <row r="288" spans="1:95" ht="18.75" customHeight="1" x14ac:dyDescent="0.2">
      <c r="A288" s="246" t="s">
        <v>247</v>
      </c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3"/>
      <c r="BS288" s="262"/>
      <c r="BT288" s="262"/>
      <c r="BU288" s="262"/>
      <c r="BV288" s="262"/>
      <c r="BW288" s="262"/>
      <c r="BX288" s="262"/>
      <c r="BY288" s="262"/>
      <c r="BZ288" s="262"/>
      <c r="CA288" s="262"/>
      <c r="CB288" s="262"/>
      <c r="CC288" s="262"/>
      <c r="CD288" s="262"/>
      <c r="CE288" s="262"/>
      <c r="CF288" s="257"/>
      <c r="CG288" s="221"/>
      <c r="CH288" s="221"/>
      <c r="CI288" s="221"/>
      <c r="CJ288" s="221"/>
      <c r="CK288" s="221"/>
      <c r="CL288" s="221"/>
      <c r="CM288" s="221"/>
      <c r="CN288" s="221"/>
      <c r="CO288" s="221"/>
      <c r="CP288" s="221"/>
      <c r="CQ288" s="222"/>
    </row>
    <row r="289" spans="1:95" ht="15.75" customHeight="1" thickBot="1" x14ac:dyDescent="0.25">
      <c r="A289" s="161" t="s">
        <v>32</v>
      </c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S289" s="262"/>
      <c r="BT289" s="262"/>
      <c r="BU289" s="262"/>
      <c r="BV289" s="262"/>
      <c r="BW289" s="262"/>
      <c r="BX289" s="262"/>
      <c r="BY289" s="262"/>
      <c r="BZ289" s="262"/>
      <c r="CA289" s="262"/>
      <c r="CB289" s="262"/>
      <c r="CC289" s="262"/>
      <c r="CD289" s="262"/>
      <c r="CE289" s="262"/>
      <c r="CF289" s="258"/>
      <c r="CG289" s="259"/>
      <c r="CH289" s="259"/>
      <c r="CI289" s="259"/>
      <c r="CJ289" s="259"/>
      <c r="CK289" s="259"/>
      <c r="CL289" s="259"/>
      <c r="CM289" s="259"/>
      <c r="CN289" s="259"/>
      <c r="CO289" s="259"/>
      <c r="CP289" s="259"/>
      <c r="CQ289" s="260"/>
    </row>
    <row r="290" spans="1:95" ht="38.25" customHeight="1" x14ac:dyDescent="0.2">
      <c r="A290" s="252" t="s">
        <v>228</v>
      </c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2"/>
      <c r="AT290" s="252"/>
      <c r="AU290" s="252"/>
      <c r="AV290" s="252"/>
      <c r="AW290" s="252"/>
      <c r="AX290" s="252"/>
      <c r="AY290" s="252"/>
      <c r="AZ290" s="252"/>
      <c r="BA290" s="252"/>
      <c r="BB290" s="252"/>
      <c r="BC290" s="252"/>
      <c r="BD290" s="252"/>
      <c r="BE290" s="252"/>
      <c r="BF290" s="252"/>
      <c r="BS290" s="262"/>
      <c r="BT290" s="262"/>
      <c r="BU290" s="262"/>
      <c r="BV290" s="262"/>
      <c r="BW290" s="262"/>
      <c r="BX290" s="262"/>
      <c r="BY290" s="262"/>
      <c r="BZ290" s="262"/>
      <c r="CA290" s="262"/>
      <c r="CB290" s="262"/>
      <c r="CC290" s="262"/>
      <c r="CD290" s="262"/>
      <c r="CE290" s="262"/>
    </row>
    <row r="291" spans="1:95" ht="1.5" customHeight="1" x14ac:dyDescent="0.2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  <c r="AI291" s="252"/>
      <c r="AJ291" s="252"/>
      <c r="AK291" s="252"/>
      <c r="AL291" s="252"/>
      <c r="AM291" s="252"/>
      <c r="AN291" s="252"/>
      <c r="AO291" s="252"/>
      <c r="AP291" s="252"/>
      <c r="AQ291" s="252"/>
      <c r="AR291" s="252"/>
      <c r="AS291" s="252"/>
      <c r="AT291" s="252"/>
      <c r="AU291" s="252"/>
      <c r="AV291" s="252"/>
      <c r="AW291" s="252"/>
      <c r="AX291" s="252"/>
      <c r="AY291" s="252"/>
      <c r="AZ291" s="252"/>
      <c r="BA291" s="252"/>
      <c r="BB291" s="252"/>
      <c r="BC291" s="252"/>
      <c r="BD291" s="252"/>
      <c r="BE291" s="252"/>
      <c r="BF291" s="252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</row>
    <row r="292" spans="1:95" ht="22.5" customHeight="1" x14ac:dyDescent="0.2">
      <c r="A292" s="161" t="s">
        <v>34</v>
      </c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</row>
    <row r="293" spans="1:95" ht="0.75" hidden="1" customHeight="1" x14ac:dyDescent="0.2">
      <c r="A293" s="161" t="s">
        <v>35</v>
      </c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</row>
    <row r="294" spans="1:95" ht="76.5" hidden="1" customHeight="1" x14ac:dyDescent="0.2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</row>
    <row r="295" spans="1:95" ht="65.25" customHeight="1" x14ac:dyDescent="0.2">
      <c r="A295" s="217" t="s">
        <v>36</v>
      </c>
      <c r="B295" s="217"/>
      <c r="C295" s="217"/>
      <c r="D295" s="217"/>
      <c r="E295" s="217"/>
      <c r="F295" s="217"/>
      <c r="G295" s="217"/>
      <c r="H295" s="145" t="s">
        <v>37</v>
      </c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7"/>
      <c r="T295" s="198" t="s">
        <v>38</v>
      </c>
      <c r="U295" s="199"/>
      <c r="V295" s="199"/>
      <c r="W295" s="199"/>
      <c r="X295" s="199"/>
      <c r="Y295" s="199"/>
      <c r="Z295" s="199"/>
      <c r="AA295" s="199"/>
      <c r="AB295" s="199"/>
      <c r="AC295" s="199"/>
      <c r="AD295" s="199"/>
      <c r="AE295" s="200"/>
      <c r="AF295" s="145" t="s">
        <v>39</v>
      </c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7"/>
      <c r="BN295" s="145" t="s">
        <v>40</v>
      </c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7"/>
      <c r="CF295" s="217" t="s">
        <v>41</v>
      </c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</row>
    <row r="296" spans="1:95" ht="12" customHeight="1" x14ac:dyDescent="0.2">
      <c r="A296" s="217"/>
      <c r="B296" s="217"/>
      <c r="C296" s="217"/>
      <c r="D296" s="217"/>
      <c r="E296" s="217"/>
      <c r="F296" s="217"/>
      <c r="G296" s="217"/>
      <c r="H296" s="198" t="s">
        <v>42</v>
      </c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200"/>
      <c r="T296" s="198" t="s">
        <v>42</v>
      </c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200"/>
      <c r="AF296" s="198" t="s">
        <v>42</v>
      </c>
      <c r="AG296" s="199"/>
      <c r="AH296" s="199"/>
      <c r="AI296" s="199"/>
      <c r="AJ296" s="199"/>
      <c r="AK296" s="199"/>
      <c r="AL296" s="199"/>
      <c r="AM296" s="199"/>
      <c r="AN296" s="199"/>
      <c r="AO296" s="199"/>
      <c r="AP296" s="199"/>
      <c r="AQ296" s="199"/>
      <c r="AR296" s="199"/>
      <c r="AS296" s="199"/>
      <c r="AT296" s="199"/>
      <c r="AU296" s="199"/>
      <c r="AV296" s="199"/>
      <c r="AW296" s="199"/>
      <c r="AX296" s="199"/>
      <c r="AY296" s="200"/>
      <c r="AZ296" s="198" t="s">
        <v>43</v>
      </c>
      <c r="BA296" s="199"/>
      <c r="BB296" s="199"/>
      <c r="BC296" s="199"/>
      <c r="BD296" s="199"/>
      <c r="BE296" s="199"/>
      <c r="BF296" s="199"/>
      <c r="BG296" s="199"/>
      <c r="BH296" s="199"/>
      <c r="BI296" s="199"/>
      <c r="BJ296" s="199"/>
      <c r="BK296" s="199"/>
      <c r="BL296" s="199"/>
      <c r="BM296" s="200"/>
      <c r="BN296" s="207" t="s">
        <v>6</v>
      </c>
      <c r="BO296" s="208"/>
      <c r="BP296" s="170" t="s">
        <v>12</v>
      </c>
      <c r="BQ296" s="170"/>
      <c r="BR296" s="218" t="s">
        <v>44</v>
      </c>
      <c r="BS296" s="219"/>
      <c r="BT296" s="207" t="s">
        <v>6</v>
      </c>
      <c r="BU296" s="208"/>
      <c r="BV296" s="170" t="s">
        <v>6</v>
      </c>
      <c r="BW296" s="170"/>
      <c r="BX296" s="218" t="s">
        <v>44</v>
      </c>
      <c r="BY296" s="219"/>
      <c r="BZ296" s="207" t="s">
        <v>6</v>
      </c>
      <c r="CA296" s="208"/>
      <c r="CB296" s="170" t="s">
        <v>207</v>
      </c>
      <c r="CC296" s="170"/>
      <c r="CD296" s="218" t="s">
        <v>44</v>
      </c>
      <c r="CE296" s="219"/>
      <c r="CF296" s="198" t="s">
        <v>45</v>
      </c>
      <c r="CG296" s="199"/>
      <c r="CH296" s="199"/>
      <c r="CI296" s="199"/>
      <c r="CJ296" s="199"/>
      <c r="CK296" s="200"/>
      <c r="CL296" s="198" t="s">
        <v>46</v>
      </c>
      <c r="CM296" s="199"/>
      <c r="CN296" s="199"/>
      <c r="CO296" s="199"/>
      <c r="CP296" s="199"/>
      <c r="CQ296" s="200"/>
    </row>
    <row r="297" spans="1:95" ht="6.75" customHeight="1" x14ac:dyDescent="0.2">
      <c r="A297" s="217"/>
      <c r="B297" s="217"/>
      <c r="C297" s="217"/>
      <c r="D297" s="217"/>
      <c r="E297" s="217"/>
      <c r="F297" s="217"/>
      <c r="G297" s="217"/>
      <c r="H297" s="204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6"/>
      <c r="T297" s="204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6"/>
      <c r="AF297" s="204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6"/>
      <c r="AZ297" s="201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3"/>
      <c r="BN297" s="204" t="s">
        <v>47</v>
      </c>
      <c r="BO297" s="205"/>
      <c r="BP297" s="205"/>
      <c r="BQ297" s="205"/>
      <c r="BR297" s="205"/>
      <c r="BS297" s="206"/>
      <c r="BT297" s="204" t="s">
        <v>48</v>
      </c>
      <c r="BU297" s="205"/>
      <c r="BV297" s="205"/>
      <c r="BW297" s="205"/>
      <c r="BX297" s="205"/>
      <c r="BY297" s="206"/>
      <c r="BZ297" s="204" t="s">
        <v>49</v>
      </c>
      <c r="CA297" s="205"/>
      <c r="CB297" s="205"/>
      <c r="CC297" s="205"/>
      <c r="CD297" s="205"/>
      <c r="CE297" s="206"/>
      <c r="CF297" s="204"/>
      <c r="CG297" s="205"/>
      <c r="CH297" s="205"/>
      <c r="CI297" s="205"/>
      <c r="CJ297" s="205"/>
      <c r="CK297" s="206"/>
      <c r="CL297" s="204"/>
      <c r="CM297" s="205"/>
      <c r="CN297" s="205"/>
      <c r="CO297" s="205"/>
      <c r="CP297" s="205"/>
      <c r="CQ297" s="206"/>
    </row>
    <row r="298" spans="1:95" ht="29.25" customHeight="1" x14ac:dyDescent="0.2">
      <c r="A298" s="217"/>
      <c r="B298" s="217"/>
      <c r="C298" s="217"/>
      <c r="D298" s="217"/>
      <c r="E298" s="217"/>
      <c r="F298" s="217"/>
      <c r="G298" s="217"/>
      <c r="H298" s="204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6"/>
      <c r="T298" s="204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6"/>
      <c r="AF298" s="204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6"/>
      <c r="AZ298" s="198" t="s">
        <v>50</v>
      </c>
      <c r="BA298" s="199"/>
      <c r="BB298" s="199"/>
      <c r="BC298" s="199"/>
      <c r="BD298" s="199"/>
      <c r="BE298" s="199"/>
      <c r="BF298" s="200"/>
      <c r="BG298" s="198" t="s">
        <v>51</v>
      </c>
      <c r="BH298" s="199"/>
      <c r="BI298" s="199"/>
      <c r="BJ298" s="199"/>
      <c r="BK298" s="199"/>
      <c r="BL298" s="199"/>
      <c r="BM298" s="200"/>
      <c r="BN298" s="204"/>
      <c r="BO298" s="205"/>
      <c r="BP298" s="205"/>
      <c r="BQ298" s="205"/>
      <c r="BR298" s="205"/>
      <c r="BS298" s="206"/>
      <c r="BT298" s="204"/>
      <c r="BU298" s="205"/>
      <c r="BV298" s="205"/>
      <c r="BW298" s="205"/>
      <c r="BX298" s="205"/>
      <c r="BY298" s="206"/>
      <c r="BZ298" s="204"/>
      <c r="CA298" s="205"/>
      <c r="CB298" s="205"/>
      <c r="CC298" s="205"/>
      <c r="CD298" s="205"/>
      <c r="CE298" s="206"/>
      <c r="CF298" s="204"/>
      <c r="CG298" s="205"/>
      <c r="CH298" s="205"/>
      <c r="CI298" s="205"/>
      <c r="CJ298" s="205"/>
      <c r="CK298" s="206"/>
      <c r="CL298" s="204"/>
      <c r="CM298" s="205"/>
      <c r="CN298" s="205"/>
      <c r="CO298" s="205"/>
      <c r="CP298" s="205"/>
      <c r="CQ298" s="206"/>
    </row>
    <row r="299" spans="1:95" ht="2.25" customHeight="1" x14ac:dyDescent="0.2">
      <c r="A299" s="217"/>
      <c r="B299" s="217"/>
      <c r="C299" s="217"/>
      <c r="D299" s="217"/>
      <c r="E299" s="217"/>
      <c r="F299" s="217"/>
      <c r="G299" s="217"/>
      <c r="H299" s="201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3"/>
      <c r="T299" s="201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3"/>
      <c r="AF299" s="201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3"/>
      <c r="AZ299" s="201"/>
      <c r="BA299" s="202"/>
      <c r="BB299" s="202"/>
      <c r="BC299" s="202"/>
      <c r="BD299" s="202"/>
      <c r="BE299" s="202"/>
      <c r="BF299" s="203"/>
      <c r="BG299" s="201"/>
      <c r="BH299" s="202"/>
      <c r="BI299" s="202"/>
      <c r="BJ299" s="202"/>
      <c r="BK299" s="202"/>
      <c r="BL299" s="202"/>
      <c r="BM299" s="203"/>
      <c r="BN299" s="201"/>
      <c r="BO299" s="202"/>
      <c r="BP299" s="202"/>
      <c r="BQ299" s="202"/>
      <c r="BR299" s="202"/>
      <c r="BS299" s="203"/>
      <c r="BT299" s="201"/>
      <c r="BU299" s="202"/>
      <c r="BV299" s="202"/>
      <c r="BW299" s="202"/>
      <c r="BX299" s="202"/>
      <c r="BY299" s="203"/>
      <c r="BZ299" s="201"/>
      <c r="CA299" s="202"/>
      <c r="CB299" s="202"/>
      <c r="CC299" s="202"/>
      <c r="CD299" s="202"/>
      <c r="CE299" s="203"/>
      <c r="CF299" s="201"/>
      <c r="CG299" s="202"/>
      <c r="CH299" s="202"/>
      <c r="CI299" s="202"/>
      <c r="CJ299" s="202"/>
      <c r="CK299" s="203"/>
      <c r="CL299" s="201"/>
      <c r="CM299" s="202"/>
      <c r="CN299" s="202"/>
      <c r="CO299" s="202"/>
      <c r="CP299" s="202"/>
      <c r="CQ299" s="203"/>
    </row>
    <row r="300" spans="1:95" ht="15.75" customHeight="1" x14ac:dyDescent="0.2">
      <c r="A300" s="217" t="s">
        <v>27</v>
      </c>
      <c r="B300" s="217"/>
      <c r="C300" s="217"/>
      <c r="D300" s="217"/>
      <c r="E300" s="217"/>
      <c r="F300" s="217"/>
      <c r="G300" s="217"/>
      <c r="H300" s="217" t="s">
        <v>52</v>
      </c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145" t="s">
        <v>53</v>
      </c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7"/>
      <c r="AF300" s="217" t="s">
        <v>54</v>
      </c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 t="s">
        <v>55</v>
      </c>
      <c r="BA300" s="217"/>
      <c r="BB300" s="217"/>
      <c r="BC300" s="217"/>
      <c r="BD300" s="217"/>
      <c r="BE300" s="217"/>
      <c r="BF300" s="217"/>
      <c r="BG300" s="217" t="s">
        <v>56</v>
      </c>
      <c r="BH300" s="217"/>
      <c r="BI300" s="217"/>
      <c r="BJ300" s="217"/>
      <c r="BK300" s="217"/>
      <c r="BL300" s="217"/>
      <c r="BM300" s="217"/>
      <c r="BN300" s="217" t="s">
        <v>57</v>
      </c>
      <c r="BO300" s="217"/>
      <c r="BP300" s="217"/>
      <c r="BQ300" s="217"/>
      <c r="BR300" s="217"/>
      <c r="BS300" s="217"/>
      <c r="BT300" s="217" t="s">
        <v>58</v>
      </c>
      <c r="BU300" s="217"/>
      <c r="BV300" s="217"/>
      <c r="BW300" s="217"/>
      <c r="BX300" s="217"/>
      <c r="BY300" s="217"/>
      <c r="BZ300" s="217" t="s">
        <v>59</v>
      </c>
      <c r="CA300" s="217"/>
      <c r="CB300" s="217"/>
      <c r="CC300" s="217"/>
      <c r="CD300" s="217"/>
      <c r="CE300" s="217"/>
      <c r="CF300" s="217" t="s">
        <v>60</v>
      </c>
      <c r="CG300" s="217"/>
      <c r="CH300" s="217"/>
      <c r="CI300" s="217"/>
      <c r="CJ300" s="217"/>
      <c r="CK300" s="217"/>
      <c r="CL300" s="217" t="s">
        <v>61</v>
      </c>
      <c r="CM300" s="217"/>
      <c r="CN300" s="217"/>
      <c r="CO300" s="217"/>
      <c r="CP300" s="217"/>
      <c r="CQ300" s="217"/>
    </row>
    <row r="301" spans="1:95" ht="62.1" customHeight="1" x14ac:dyDescent="0.2">
      <c r="A301" s="133" t="s">
        <v>252</v>
      </c>
      <c r="B301" s="154"/>
      <c r="C301" s="154"/>
      <c r="D301" s="154"/>
      <c r="E301" s="154"/>
      <c r="F301" s="154"/>
      <c r="G301" s="155"/>
      <c r="H301" s="136" t="s">
        <v>63</v>
      </c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8"/>
      <c r="T301" s="139" t="s">
        <v>64</v>
      </c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1"/>
      <c r="AF301" s="142" t="s">
        <v>65</v>
      </c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4"/>
      <c r="AZ301" s="145" t="s">
        <v>66</v>
      </c>
      <c r="BA301" s="146"/>
      <c r="BB301" s="146"/>
      <c r="BC301" s="146"/>
      <c r="BD301" s="146"/>
      <c r="BE301" s="146"/>
      <c r="BF301" s="147"/>
      <c r="BG301" s="145" t="s">
        <v>67</v>
      </c>
      <c r="BH301" s="146"/>
      <c r="BI301" s="146"/>
      <c r="BJ301" s="146"/>
      <c r="BK301" s="146"/>
      <c r="BL301" s="146"/>
      <c r="BM301" s="147"/>
      <c r="BN301" s="129">
        <v>100</v>
      </c>
      <c r="BO301" s="130"/>
      <c r="BP301" s="130"/>
      <c r="BQ301" s="130"/>
      <c r="BR301" s="130"/>
      <c r="BS301" s="131"/>
      <c r="BT301" s="129">
        <v>100</v>
      </c>
      <c r="BU301" s="130"/>
      <c r="BV301" s="130"/>
      <c r="BW301" s="130"/>
      <c r="BX301" s="130"/>
      <c r="BY301" s="131"/>
      <c r="BZ301" s="129">
        <v>100</v>
      </c>
      <c r="CA301" s="130"/>
      <c r="CB301" s="130"/>
      <c r="CC301" s="130"/>
      <c r="CD301" s="130"/>
      <c r="CE301" s="131"/>
      <c r="CF301" s="151">
        <v>3</v>
      </c>
      <c r="CG301" s="152"/>
      <c r="CH301" s="152"/>
      <c r="CI301" s="152"/>
      <c r="CJ301" s="152"/>
      <c r="CK301" s="153"/>
      <c r="CL301" s="129"/>
      <c r="CM301" s="130"/>
      <c r="CN301" s="130"/>
      <c r="CO301" s="130"/>
      <c r="CP301" s="130"/>
      <c r="CQ301" s="131"/>
    </row>
    <row r="302" spans="1:95" s="89" customFormat="1" ht="62.1" customHeight="1" x14ac:dyDescent="0.2">
      <c r="A302" s="133" t="s">
        <v>260</v>
      </c>
      <c r="B302" s="134"/>
      <c r="C302" s="134"/>
      <c r="D302" s="134"/>
      <c r="E302" s="134"/>
      <c r="F302" s="134"/>
      <c r="G302" s="135"/>
      <c r="H302" s="136" t="s">
        <v>226</v>
      </c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8"/>
      <c r="T302" s="139" t="s">
        <v>64</v>
      </c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1"/>
      <c r="AF302" s="142" t="s">
        <v>65</v>
      </c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4"/>
      <c r="AZ302" s="145" t="s">
        <v>66</v>
      </c>
      <c r="BA302" s="146"/>
      <c r="BB302" s="146"/>
      <c r="BC302" s="146"/>
      <c r="BD302" s="146"/>
      <c r="BE302" s="146"/>
      <c r="BF302" s="147"/>
      <c r="BG302" s="145" t="s">
        <v>67</v>
      </c>
      <c r="BH302" s="146"/>
      <c r="BI302" s="146"/>
      <c r="BJ302" s="146"/>
      <c r="BK302" s="146"/>
      <c r="BL302" s="146"/>
      <c r="BM302" s="147"/>
      <c r="BN302" s="129">
        <v>100</v>
      </c>
      <c r="BO302" s="130"/>
      <c r="BP302" s="130"/>
      <c r="BQ302" s="130"/>
      <c r="BR302" s="130"/>
      <c r="BS302" s="131"/>
      <c r="BT302" s="129">
        <v>100</v>
      </c>
      <c r="BU302" s="130"/>
      <c r="BV302" s="130"/>
      <c r="BW302" s="130"/>
      <c r="BX302" s="130"/>
      <c r="BY302" s="131"/>
      <c r="BZ302" s="129">
        <v>100</v>
      </c>
      <c r="CA302" s="130"/>
      <c r="CB302" s="130"/>
      <c r="CC302" s="130"/>
      <c r="CD302" s="130"/>
      <c r="CE302" s="131"/>
      <c r="CF302" s="148">
        <v>3</v>
      </c>
      <c r="CG302" s="149"/>
      <c r="CH302" s="149"/>
      <c r="CI302" s="149"/>
      <c r="CJ302" s="149"/>
      <c r="CK302" s="150"/>
      <c r="CL302" s="129"/>
      <c r="CM302" s="130"/>
      <c r="CN302" s="130"/>
      <c r="CO302" s="130"/>
      <c r="CP302" s="130"/>
      <c r="CQ302" s="131"/>
    </row>
    <row r="303" spans="1:95" ht="104.25" customHeight="1" x14ac:dyDescent="0.2">
      <c r="A303" s="133" t="s">
        <v>268</v>
      </c>
      <c r="B303" s="154"/>
      <c r="C303" s="154"/>
      <c r="D303" s="154"/>
      <c r="E303" s="154"/>
      <c r="F303" s="154"/>
      <c r="G303" s="155"/>
      <c r="H303" s="136" t="s">
        <v>273</v>
      </c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8"/>
      <c r="T303" s="139" t="s">
        <v>64</v>
      </c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1"/>
      <c r="AF303" s="142" t="s">
        <v>65</v>
      </c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4"/>
      <c r="AZ303" s="145" t="s">
        <v>66</v>
      </c>
      <c r="BA303" s="146"/>
      <c r="BB303" s="146"/>
      <c r="BC303" s="146"/>
      <c r="BD303" s="146"/>
      <c r="BE303" s="146"/>
      <c r="BF303" s="147"/>
      <c r="BG303" s="145" t="s">
        <v>67</v>
      </c>
      <c r="BH303" s="146"/>
      <c r="BI303" s="146"/>
      <c r="BJ303" s="146"/>
      <c r="BK303" s="146"/>
      <c r="BL303" s="146"/>
      <c r="BM303" s="147"/>
      <c r="BN303" s="129">
        <v>100</v>
      </c>
      <c r="BO303" s="130"/>
      <c r="BP303" s="130"/>
      <c r="BQ303" s="130"/>
      <c r="BR303" s="130"/>
      <c r="BS303" s="131"/>
      <c r="BT303" s="129">
        <v>100</v>
      </c>
      <c r="BU303" s="130"/>
      <c r="BV303" s="130"/>
      <c r="BW303" s="130"/>
      <c r="BX303" s="130"/>
      <c r="BY303" s="131"/>
      <c r="BZ303" s="129">
        <v>100</v>
      </c>
      <c r="CA303" s="130"/>
      <c r="CB303" s="130"/>
      <c r="CC303" s="130"/>
      <c r="CD303" s="130"/>
      <c r="CE303" s="131"/>
      <c r="CF303" s="151">
        <v>3</v>
      </c>
      <c r="CG303" s="152"/>
      <c r="CH303" s="152"/>
      <c r="CI303" s="152"/>
      <c r="CJ303" s="152"/>
      <c r="CK303" s="153"/>
      <c r="CL303" s="129"/>
      <c r="CM303" s="130"/>
      <c r="CN303" s="130"/>
      <c r="CO303" s="130"/>
      <c r="CP303" s="130"/>
      <c r="CQ303" s="131"/>
    </row>
    <row r="304" spans="1:95" ht="62.1" customHeight="1" x14ac:dyDescent="0.2">
      <c r="A304" s="133" t="s">
        <v>278</v>
      </c>
      <c r="B304" s="154"/>
      <c r="C304" s="154"/>
      <c r="D304" s="154"/>
      <c r="E304" s="154"/>
      <c r="F304" s="154"/>
      <c r="G304" s="155"/>
      <c r="H304" s="136" t="s">
        <v>72</v>
      </c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8"/>
      <c r="T304" s="139" t="s">
        <v>64</v>
      </c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1"/>
      <c r="AF304" s="142" t="s">
        <v>65</v>
      </c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4"/>
      <c r="AZ304" s="145" t="s">
        <v>66</v>
      </c>
      <c r="BA304" s="146"/>
      <c r="BB304" s="146"/>
      <c r="BC304" s="146"/>
      <c r="BD304" s="146"/>
      <c r="BE304" s="146"/>
      <c r="BF304" s="147"/>
      <c r="BG304" s="145" t="s">
        <v>67</v>
      </c>
      <c r="BH304" s="146"/>
      <c r="BI304" s="146"/>
      <c r="BJ304" s="146"/>
      <c r="BK304" s="146"/>
      <c r="BL304" s="146"/>
      <c r="BM304" s="147"/>
      <c r="BN304" s="129">
        <v>100</v>
      </c>
      <c r="BO304" s="130"/>
      <c r="BP304" s="130"/>
      <c r="BQ304" s="130"/>
      <c r="BR304" s="130"/>
      <c r="BS304" s="131"/>
      <c r="BT304" s="129">
        <v>100</v>
      </c>
      <c r="BU304" s="130"/>
      <c r="BV304" s="130"/>
      <c r="BW304" s="130"/>
      <c r="BX304" s="130"/>
      <c r="BY304" s="131"/>
      <c r="BZ304" s="129">
        <v>100</v>
      </c>
      <c r="CA304" s="130"/>
      <c r="CB304" s="130"/>
      <c r="CC304" s="130"/>
      <c r="CD304" s="130"/>
      <c r="CE304" s="131"/>
      <c r="CF304" s="151">
        <v>3</v>
      </c>
      <c r="CG304" s="152"/>
      <c r="CH304" s="152"/>
      <c r="CI304" s="152"/>
      <c r="CJ304" s="152"/>
      <c r="CK304" s="153"/>
      <c r="CL304" s="129"/>
      <c r="CM304" s="130"/>
      <c r="CN304" s="130"/>
      <c r="CO304" s="130"/>
      <c r="CP304" s="130"/>
      <c r="CQ304" s="131"/>
    </row>
    <row r="305" spans="1:95" ht="62.1" customHeight="1" x14ac:dyDescent="0.2">
      <c r="A305" s="133" t="s">
        <v>274</v>
      </c>
      <c r="B305" s="154"/>
      <c r="C305" s="154"/>
      <c r="D305" s="154"/>
      <c r="E305" s="154"/>
      <c r="F305" s="154"/>
      <c r="G305" s="155"/>
      <c r="H305" s="136" t="s">
        <v>246</v>
      </c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8"/>
      <c r="T305" s="139" t="s">
        <v>64</v>
      </c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1"/>
      <c r="AF305" s="142" t="s">
        <v>65</v>
      </c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4"/>
      <c r="AZ305" s="145" t="s">
        <v>66</v>
      </c>
      <c r="BA305" s="146"/>
      <c r="BB305" s="146"/>
      <c r="BC305" s="146"/>
      <c r="BD305" s="146"/>
      <c r="BE305" s="146"/>
      <c r="BF305" s="147"/>
      <c r="BG305" s="145" t="s">
        <v>67</v>
      </c>
      <c r="BH305" s="146"/>
      <c r="BI305" s="146"/>
      <c r="BJ305" s="146"/>
      <c r="BK305" s="146"/>
      <c r="BL305" s="146"/>
      <c r="BM305" s="147"/>
      <c r="BN305" s="129">
        <v>100</v>
      </c>
      <c r="BO305" s="130"/>
      <c r="BP305" s="130"/>
      <c r="BQ305" s="130"/>
      <c r="BR305" s="130"/>
      <c r="BS305" s="131"/>
      <c r="BT305" s="129">
        <v>100</v>
      </c>
      <c r="BU305" s="130"/>
      <c r="BV305" s="130"/>
      <c r="BW305" s="130"/>
      <c r="BX305" s="130"/>
      <c r="BY305" s="131"/>
      <c r="BZ305" s="129">
        <v>100</v>
      </c>
      <c r="CA305" s="130"/>
      <c r="CB305" s="130"/>
      <c r="CC305" s="130"/>
      <c r="CD305" s="130"/>
      <c r="CE305" s="131"/>
      <c r="CF305" s="148">
        <v>3</v>
      </c>
      <c r="CG305" s="149"/>
      <c r="CH305" s="149"/>
      <c r="CI305" s="149"/>
      <c r="CJ305" s="149"/>
      <c r="CK305" s="150"/>
      <c r="CL305" s="129"/>
      <c r="CM305" s="130"/>
      <c r="CN305" s="130"/>
      <c r="CO305" s="130"/>
      <c r="CP305" s="130"/>
      <c r="CQ305" s="131"/>
    </row>
    <row r="306" spans="1:95" ht="39.950000000000003" customHeight="1" x14ac:dyDescent="0.2">
      <c r="A306" s="133" t="s">
        <v>252</v>
      </c>
      <c r="B306" s="154"/>
      <c r="C306" s="154"/>
      <c r="D306" s="154"/>
      <c r="E306" s="154"/>
      <c r="F306" s="154"/>
      <c r="G306" s="155"/>
      <c r="H306" s="136" t="s">
        <v>63</v>
      </c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8"/>
      <c r="T306" s="139" t="s">
        <v>64</v>
      </c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1"/>
      <c r="AF306" s="142" t="s">
        <v>73</v>
      </c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4"/>
      <c r="AZ306" s="145" t="s">
        <v>66</v>
      </c>
      <c r="BA306" s="146"/>
      <c r="BB306" s="146"/>
      <c r="BC306" s="146"/>
      <c r="BD306" s="146"/>
      <c r="BE306" s="146"/>
      <c r="BF306" s="147"/>
      <c r="BG306" s="145" t="s">
        <v>67</v>
      </c>
      <c r="BH306" s="146"/>
      <c r="BI306" s="146"/>
      <c r="BJ306" s="146"/>
      <c r="BK306" s="146"/>
      <c r="BL306" s="146"/>
      <c r="BM306" s="147"/>
      <c r="BN306" s="129">
        <v>100</v>
      </c>
      <c r="BO306" s="130"/>
      <c r="BP306" s="130"/>
      <c r="BQ306" s="130"/>
      <c r="BR306" s="130"/>
      <c r="BS306" s="131"/>
      <c r="BT306" s="129">
        <v>100</v>
      </c>
      <c r="BU306" s="130"/>
      <c r="BV306" s="130"/>
      <c r="BW306" s="130"/>
      <c r="BX306" s="130"/>
      <c r="BY306" s="131"/>
      <c r="BZ306" s="129">
        <v>100</v>
      </c>
      <c r="CA306" s="130"/>
      <c r="CB306" s="130"/>
      <c r="CC306" s="130"/>
      <c r="CD306" s="130"/>
      <c r="CE306" s="131"/>
      <c r="CF306" s="151">
        <v>3</v>
      </c>
      <c r="CG306" s="152"/>
      <c r="CH306" s="152"/>
      <c r="CI306" s="152"/>
      <c r="CJ306" s="152"/>
      <c r="CK306" s="153"/>
      <c r="CL306" s="129"/>
      <c r="CM306" s="130"/>
      <c r="CN306" s="130"/>
      <c r="CO306" s="130"/>
      <c r="CP306" s="130"/>
      <c r="CQ306" s="131"/>
    </row>
    <row r="307" spans="1:95" ht="39.950000000000003" customHeight="1" x14ac:dyDescent="0.2">
      <c r="A307" s="133" t="s">
        <v>260</v>
      </c>
      <c r="B307" s="134"/>
      <c r="C307" s="134"/>
      <c r="D307" s="134"/>
      <c r="E307" s="134"/>
      <c r="F307" s="134"/>
      <c r="G307" s="135"/>
      <c r="H307" s="136" t="s">
        <v>226</v>
      </c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8"/>
      <c r="T307" s="139" t="s">
        <v>64</v>
      </c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1"/>
      <c r="AF307" s="142" t="s">
        <v>73</v>
      </c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4"/>
      <c r="AZ307" s="145" t="s">
        <v>66</v>
      </c>
      <c r="BA307" s="146"/>
      <c r="BB307" s="146"/>
      <c r="BC307" s="146"/>
      <c r="BD307" s="146"/>
      <c r="BE307" s="146"/>
      <c r="BF307" s="147"/>
      <c r="BG307" s="145" t="s">
        <v>67</v>
      </c>
      <c r="BH307" s="146"/>
      <c r="BI307" s="146"/>
      <c r="BJ307" s="146"/>
      <c r="BK307" s="146"/>
      <c r="BL307" s="146"/>
      <c r="BM307" s="147"/>
      <c r="BN307" s="129">
        <v>100</v>
      </c>
      <c r="BO307" s="130"/>
      <c r="BP307" s="130"/>
      <c r="BQ307" s="130"/>
      <c r="BR307" s="130"/>
      <c r="BS307" s="131"/>
      <c r="BT307" s="129">
        <v>100</v>
      </c>
      <c r="BU307" s="130"/>
      <c r="BV307" s="130"/>
      <c r="BW307" s="130"/>
      <c r="BX307" s="130"/>
      <c r="BY307" s="131"/>
      <c r="BZ307" s="129">
        <v>100</v>
      </c>
      <c r="CA307" s="130"/>
      <c r="CB307" s="130"/>
      <c r="CC307" s="130"/>
      <c r="CD307" s="130"/>
      <c r="CE307" s="131"/>
      <c r="CF307" s="148">
        <v>3</v>
      </c>
      <c r="CG307" s="149"/>
      <c r="CH307" s="149"/>
      <c r="CI307" s="149"/>
      <c r="CJ307" s="149"/>
      <c r="CK307" s="150"/>
      <c r="CL307" s="129"/>
      <c r="CM307" s="130"/>
      <c r="CN307" s="130"/>
      <c r="CO307" s="130"/>
      <c r="CP307" s="130"/>
      <c r="CQ307" s="131"/>
    </row>
    <row r="308" spans="1:95" ht="103.5" customHeight="1" x14ac:dyDescent="0.2">
      <c r="A308" s="133" t="s">
        <v>268</v>
      </c>
      <c r="B308" s="154"/>
      <c r="C308" s="154"/>
      <c r="D308" s="154"/>
      <c r="E308" s="154"/>
      <c r="F308" s="154"/>
      <c r="G308" s="155"/>
      <c r="H308" s="136" t="s">
        <v>273</v>
      </c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8"/>
      <c r="T308" s="139" t="s">
        <v>64</v>
      </c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1"/>
      <c r="AF308" s="142" t="s">
        <v>73</v>
      </c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4"/>
      <c r="AZ308" s="145" t="s">
        <v>66</v>
      </c>
      <c r="BA308" s="146"/>
      <c r="BB308" s="146"/>
      <c r="BC308" s="146"/>
      <c r="BD308" s="146"/>
      <c r="BE308" s="146"/>
      <c r="BF308" s="147"/>
      <c r="BG308" s="145" t="s">
        <v>67</v>
      </c>
      <c r="BH308" s="146"/>
      <c r="BI308" s="146"/>
      <c r="BJ308" s="146"/>
      <c r="BK308" s="146"/>
      <c r="BL308" s="146"/>
      <c r="BM308" s="147"/>
      <c r="BN308" s="129">
        <v>100</v>
      </c>
      <c r="BO308" s="130"/>
      <c r="BP308" s="130"/>
      <c r="BQ308" s="130"/>
      <c r="BR308" s="130"/>
      <c r="BS308" s="131"/>
      <c r="BT308" s="129">
        <v>100</v>
      </c>
      <c r="BU308" s="130"/>
      <c r="BV308" s="130"/>
      <c r="BW308" s="130"/>
      <c r="BX308" s="130"/>
      <c r="BY308" s="131"/>
      <c r="BZ308" s="129">
        <v>100</v>
      </c>
      <c r="CA308" s="130"/>
      <c r="CB308" s="130"/>
      <c r="CC308" s="130"/>
      <c r="CD308" s="130"/>
      <c r="CE308" s="131"/>
      <c r="CF308" s="151">
        <v>3</v>
      </c>
      <c r="CG308" s="152"/>
      <c r="CH308" s="152"/>
      <c r="CI308" s="152"/>
      <c r="CJ308" s="152"/>
      <c r="CK308" s="153"/>
      <c r="CL308" s="129"/>
      <c r="CM308" s="130"/>
      <c r="CN308" s="130"/>
      <c r="CO308" s="130"/>
      <c r="CP308" s="130"/>
      <c r="CQ308" s="131"/>
    </row>
    <row r="309" spans="1:95" ht="39.950000000000003" customHeight="1" x14ac:dyDescent="0.2">
      <c r="A309" s="133" t="s">
        <v>278</v>
      </c>
      <c r="B309" s="154"/>
      <c r="C309" s="154"/>
      <c r="D309" s="154"/>
      <c r="E309" s="154"/>
      <c r="F309" s="154"/>
      <c r="G309" s="155"/>
      <c r="H309" s="249" t="s">
        <v>72</v>
      </c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50" t="s">
        <v>64</v>
      </c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1" t="s">
        <v>73</v>
      </c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  <c r="AS309" s="251"/>
      <c r="AT309" s="251"/>
      <c r="AU309" s="251"/>
      <c r="AV309" s="251"/>
      <c r="AW309" s="251"/>
      <c r="AX309" s="251"/>
      <c r="AY309" s="251"/>
      <c r="AZ309" s="217" t="s">
        <v>66</v>
      </c>
      <c r="BA309" s="217"/>
      <c r="BB309" s="217"/>
      <c r="BC309" s="217"/>
      <c r="BD309" s="217"/>
      <c r="BE309" s="217"/>
      <c r="BF309" s="217"/>
      <c r="BG309" s="217" t="s">
        <v>67</v>
      </c>
      <c r="BH309" s="217"/>
      <c r="BI309" s="217"/>
      <c r="BJ309" s="217"/>
      <c r="BK309" s="217"/>
      <c r="BL309" s="217"/>
      <c r="BM309" s="217"/>
      <c r="BN309" s="215">
        <v>100</v>
      </c>
      <c r="BO309" s="215"/>
      <c r="BP309" s="215"/>
      <c r="BQ309" s="215"/>
      <c r="BR309" s="215"/>
      <c r="BS309" s="215"/>
      <c r="BT309" s="215">
        <v>100</v>
      </c>
      <c r="BU309" s="215"/>
      <c r="BV309" s="215"/>
      <c r="BW309" s="215"/>
      <c r="BX309" s="215"/>
      <c r="BY309" s="215"/>
      <c r="BZ309" s="215">
        <v>100</v>
      </c>
      <c r="CA309" s="215"/>
      <c r="CB309" s="215"/>
      <c r="CC309" s="215"/>
      <c r="CD309" s="215"/>
      <c r="CE309" s="215"/>
      <c r="CF309" s="248">
        <v>3</v>
      </c>
      <c r="CG309" s="248"/>
      <c r="CH309" s="248"/>
      <c r="CI309" s="248"/>
      <c r="CJ309" s="248"/>
      <c r="CK309" s="248"/>
      <c r="CL309" s="215"/>
      <c r="CM309" s="215"/>
      <c r="CN309" s="215"/>
      <c r="CO309" s="215"/>
      <c r="CP309" s="215"/>
      <c r="CQ309" s="215"/>
    </row>
    <row r="310" spans="1:95" ht="39.950000000000003" customHeight="1" x14ac:dyDescent="0.2">
      <c r="A310" s="133" t="s">
        <v>274</v>
      </c>
      <c r="B310" s="154"/>
      <c r="C310" s="154"/>
      <c r="D310" s="154"/>
      <c r="E310" s="154"/>
      <c r="F310" s="154"/>
      <c r="G310" s="155"/>
      <c r="H310" s="136" t="s">
        <v>246</v>
      </c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8"/>
      <c r="T310" s="139" t="s">
        <v>64</v>
      </c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1"/>
      <c r="AF310" s="251" t="s">
        <v>73</v>
      </c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51"/>
      <c r="AT310" s="251"/>
      <c r="AU310" s="251"/>
      <c r="AV310" s="251"/>
      <c r="AW310" s="251"/>
      <c r="AX310" s="251"/>
      <c r="AY310" s="251"/>
      <c r="AZ310" s="145" t="s">
        <v>66</v>
      </c>
      <c r="BA310" s="146"/>
      <c r="BB310" s="146"/>
      <c r="BC310" s="146"/>
      <c r="BD310" s="146"/>
      <c r="BE310" s="146"/>
      <c r="BF310" s="147"/>
      <c r="BG310" s="145" t="s">
        <v>67</v>
      </c>
      <c r="BH310" s="146"/>
      <c r="BI310" s="146"/>
      <c r="BJ310" s="146"/>
      <c r="BK310" s="146"/>
      <c r="BL310" s="146"/>
      <c r="BM310" s="147"/>
      <c r="BN310" s="129">
        <v>100</v>
      </c>
      <c r="BO310" s="130"/>
      <c r="BP310" s="130"/>
      <c r="BQ310" s="130"/>
      <c r="BR310" s="130"/>
      <c r="BS310" s="131"/>
      <c r="BT310" s="129">
        <v>100</v>
      </c>
      <c r="BU310" s="130"/>
      <c r="BV310" s="130"/>
      <c r="BW310" s="130"/>
      <c r="BX310" s="130"/>
      <c r="BY310" s="131"/>
      <c r="BZ310" s="129">
        <v>100</v>
      </c>
      <c r="CA310" s="130"/>
      <c r="CB310" s="130"/>
      <c r="CC310" s="130"/>
      <c r="CD310" s="130"/>
      <c r="CE310" s="131"/>
      <c r="CF310" s="148">
        <v>3</v>
      </c>
      <c r="CG310" s="149"/>
      <c r="CH310" s="149"/>
      <c r="CI310" s="149"/>
      <c r="CJ310" s="149"/>
      <c r="CK310" s="150"/>
      <c r="CL310" s="129"/>
      <c r="CM310" s="130"/>
      <c r="CN310" s="130"/>
      <c r="CO310" s="130"/>
      <c r="CP310" s="130"/>
      <c r="CQ310" s="131"/>
    </row>
    <row r="311" spans="1:95" ht="12.75" customHeight="1" x14ac:dyDescent="0.2">
      <c r="A311" s="232"/>
      <c r="B311" s="232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32"/>
      <c r="AU311" s="232"/>
      <c r="AV311" s="232"/>
      <c r="AW311" s="232"/>
      <c r="AX311" s="232"/>
      <c r="AY311" s="232"/>
      <c r="AZ311" s="232"/>
      <c r="BA311" s="232"/>
      <c r="BB311" s="232"/>
      <c r="BC311" s="232"/>
      <c r="BD311" s="232"/>
      <c r="BE311" s="232"/>
      <c r="BF311" s="232"/>
      <c r="BG311" s="232"/>
      <c r="BH311" s="232"/>
      <c r="BI311" s="232"/>
      <c r="BJ311" s="232"/>
      <c r="BK311" s="232"/>
      <c r="BL311" s="232"/>
      <c r="BM311" s="232"/>
      <c r="BN311" s="232"/>
      <c r="BO311" s="232"/>
      <c r="BP311" s="232"/>
      <c r="BQ311" s="232"/>
      <c r="BR311" s="232"/>
      <c r="BS311" s="232"/>
      <c r="BT311" s="232"/>
      <c r="BU311" s="232"/>
      <c r="BV311" s="232"/>
      <c r="BW311" s="232"/>
      <c r="BX311" s="232"/>
      <c r="BY311" s="232"/>
      <c r="BZ311" s="232"/>
      <c r="CA311" s="232"/>
      <c r="CB311" s="232"/>
      <c r="CC311" s="232"/>
      <c r="CD311" s="232"/>
      <c r="CE311" s="232"/>
    </row>
    <row r="312" spans="1:95" ht="22.5" customHeight="1" x14ac:dyDescent="0.2">
      <c r="A312" s="161" t="s">
        <v>74</v>
      </c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</row>
    <row r="313" spans="1:95" ht="10.5" customHeight="1" x14ac:dyDescent="0.2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</row>
    <row r="314" spans="1:95" ht="63.75" customHeight="1" x14ac:dyDescent="0.2">
      <c r="A314" s="217" t="s">
        <v>36</v>
      </c>
      <c r="B314" s="217"/>
      <c r="C314" s="217"/>
      <c r="D314" s="217"/>
      <c r="E314" s="217"/>
      <c r="F314" s="217"/>
      <c r="G314" s="217"/>
      <c r="H314" s="198" t="s">
        <v>76</v>
      </c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200"/>
      <c r="T314" s="145" t="s">
        <v>77</v>
      </c>
      <c r="U314" s="146"/>
      <c r="V314" s="146"/>
      <c r="W314" s="146"/>
      <c r="X314" s="146"/>
      <c r="Y314" s="146"/>
      <c r="Z314" s="146"/>
      <c r="AA314" s="146"/>
      <c r="AB314" s="147"/>
      <c r="AC314" s="145" t="s">
        <v>78</v>
      </c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7"/>
      <c r="BB314" s="145" t="s">
        <v>79</v>
      </c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7"/>
      <c r="BQ314" s="145" t="s">
        <v>80</v>
      </c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7"/>
      <c r="CF314" s="217" t="s">
        <v>81</v>
      </c>
      <c r="CG314" s="217"/>
      <c r="CH314" s="217"/>
      <c r="CI314" s="217"/>
      <c r="CJ314" s="217"/>
      <c r="CK314" s="217"/>
      <c r="CL314" s="217"/>
      <c r="CM314" s="217"/>
      <c r="CN314" s="217"/>
      <c r="CO314" s="217"/>
      <c r="CP314" s="217"/>
      <c r="CQ314" s="217"/>
    </row>
    <row r="315" spans="1:95" ht="12.75" customHeight="1" x14ac:dyDescent="0.2">
      <c r="A315" s="217"/>
      <c r="B315" s="217"/>
      <c r="C315" s="217"/>
      <c r="D315" s="217"/>
      <c r="E315" s="217"/>
      <c r="F315" s="217"/>
      <c r="G315" s="217"/>
      <c r="H315" s="198" t="s">
        <v>42</v>
      </c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200"/>
      <c r="T315" s="204" t="s">
        <v>42</v>
      </c>
      <c r="U315" s="205"/>
      <c r="V315" s="205"/>
      <c r="W315" s="205"/>
      <c r="X315" s="205"/>
      <c r="Y315" s="205"/>
      <c r="Z315" s="205"/>
      <c r="AA315" s="205"/>
      <c r="AB315" s="206"/>
      <c r="AC315" s="198" t="s">
        <v>42</v>
      </c>
      <c r="AD315" s="199"/>
      <c r="AE315" s="199"/>
      <c r="AF315" s="199"/>
      <c r="AG315" s="199"/>
      <c r="AH315" s="199"/>
      <c r="AI315" s="199"/>
      <c r="AJ315" s="199"/>
      <c r="AK315" s="199"/>
      <c r="AL315" s="199"/>
      <c r="AM315" s="199"/>
      <c r="AN315" s="199"/>
      <c r="AO315" s="199"/>
      <c r="AP315" s="199"/>
      <c r="AQ315" s="199"/>
      <c r="AR315" s="200"/>
      <c r="AS315" s="198" t="s">
        <v>82</v>
      </c>
      <c r="AT315" s="199"/>
      <c r="AU315" s="199"/>
      <c r="AV315" s="199"/>
      <c r="AW315" s="199"/>
      <c r="AX315" s="199"/>
      <c r="AY315" s="199"/>
      <c r="AZ315" s="199"/>
      <c r="BA315" s="200"/>
      <c r="BB315" s="207" t="s">
        <v>6</v>
      </c>
      <c r="BC315" s="208"/>
      <c r="BD315" s="170" t="s">
        <v>12</v>
      </c>
      <c r="BE315" s="170"/>
      <c r="BF315" s="96"/>
      <c r="BG315" s="207" t="s">
        <v>6</v>
      </c>
      <c r="BH315" s="208"/>
      <c r="BI315" s="170" t="s">
        <v>6</v>
      </c>
      <c r="BJ315" s="170"/>
      <c r="BK315" s="96"/>
      <c r="BL315" s="207" t="s">
        <v>6</v>
      </c>
      <c r="BM315" s="208"/>
      <c r="BN315" s="170" t="s">
        <v>207</v>
      </c>
      <c r="BO315" s="170"/>
      <c r="BP315" s="96"/>
      <c r="BQ315" s="207" t="s">
        <v>6</v>
      </c>
      <c r="BR315" s="208"/>
      <c r="BS315" s="170" t="s">
        <v>12</v>
      </c>
      <c r="BT315" s="170"/>
      <c r="BU315" s="96"/>
      <c r="BV315" s="207" t="s">
        <v>6</v>
      </c>
      <c r="BW315" s="208"/>
      <c r="BX315" s="170" t="s">
        <v>6</v>
      </c>
      <c r="BY315" s="170"/>
      <c r="BZ315" s="96"/>
      <c r="CA315" s="207" t="s">
        <v>6</v>
      </c>
      <c r="CB315" s="208"/>
      <c r="CC315" s="170" t="s">
        <v>207</v>
      </c>
      <c r="CD315" s="170"/>
      <c r="CE315" s="96"/>
      <c r="CF315" s="198" t="s">
        <v>45</v>
      </c>
      <c r="CG315" s="199"/>
      <c r="CH315" s="199"/>
      <c r="CI315" s="199"/>
      <c r="CJ315" s="199"/>
      <c r="CK315" s="200"/>
      <c r="CL315" s="198" t="s">
        <v>46</v>
      </c>
      <c r="CM315" s="199"/>
      <c r="CN315" s="199"/>
      <c r="CO315" s="199"/>
      <c r="CP315" s="199"/>
      <c r="CQ315" s="200"/>
    </row>
    <row r="316" spans="1:95" ht="9" customHeight="1" x14ac:dyDescent="0.2">
      <c r="A316" s="217"/>
      <c r="B316" s="217"/>
      <c r="C316" s="217"/>
      <c r="D316" s="217"/>
      <c r="E316" s="217"/>
      <c r="F316" s="217"/>
      <c r="G316" s="217"/>
      <c r="H316" s="204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6"/>
      <c r="T316" s="204"/>
      <c r="U316" s="205"/>
      <c r="V316" s="205"/>
      <c r="W316" s="205"/>
      <c r="X316" s="205"/>
      <c r="Y316" s="205"/>
      <c r="Z316" s="205"/>
      <c r="AA316" s="205"/>
      <c r="AB316" s="206"/>
      <c r="AC316" s="204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6"/>
      <c r="AS316" s="204"/>
      <c r="AT316" s="205"/>
      <c r="AU316" s="205"/>
      <c r="AV316" s="205"/>
      <c r="AW316" s="205"/>
      <c r="AX316" s="205"/>
      <c r="AY316" s="205"/>
      <c r="AZ316" s="205"/>
      <c r="BA316" s="206"/>
      <c r="BB316" s="204" t="s">
        <v>83</v>
      </c>
      <c r="BC316" s="205"/>
      <c r="BD316" s="205"/>
      <c r="BE316" s="205"/>
      <c r="BF316" s="206"/>
      <c r="BG316" s="204" t="s">
        <v>84</v>
      </c>
      <c r="BH316" s="205"/>
      <c r="BI316" s="205"/>
      <c r="BJ316" s="205"/>
      <c r="BK316" s="206"/>
      <c r="BL316" s="204" t="s">
        <v>85</v>
      </c>
      <c r="BM316" s="205"/>
      <c r="BN316" s="205"/>
      <c r="BO316" s="205"/>
      <c r="BP316" s="206"/>
      <c r="BQ316" s="204" t="s">
        <v>83</v>
      </c>
      <c r="BR316" s="205"/>
      <c r="BS316" s="205"/>
      <c r="BT316" s="205"/>
      <c r="BU316" s="206"/>
      <c r="BV316" s="204" t="s">
        <v>84</v>
      </c>
      <c r="BW316" s="205"/>
      <c r="BX316" s="205"/>
      <c r="BY316" s="205"/>
      <c r="BZ316" s="206"/>
      <c r="CA316" s="204" t="s">
        <v>85</v>
      </c>
      <c r="CB316" s="205"/>
      <c r="CC316" s="205"/>
      <c r="CD316" s="205"/>
      <c r="CE316" s="206"/>
      <c r="CF316" s="204"/>
      <c r="CG316" s="205"/>
      <c r="CH316" s="205"/>
      <c r="CI316" s="205"/>
      <c r="CJ316" s="205"/>
      <c r="CK316" s="206"/>
      <c r="CL316" s="204"/>
      <c r="CM316" s="205"/>
      <c r="CN316" s="205"/>
      <c r="CO316" s="205"/>
      <c r="CP316" s="205"/>
      <c r="CQ316" s="206"/>
    </row>
    <row r="317" spans="1:95" hidden="1" x14ac:dyDescent="0.2">
      <c r="A317" s="217"/>
      <c r="B317" s="217"/>
      <c r="C317" s="217"/>
      <c r="D317" s="217"/>
      <c r="E317" s="217"/>
      <c r="F317" s="217"/>
      <c r="G317" s="217"/>
      <c r="H317" s="204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6"/>
      <c r="T317" s="204"/>
      <c r="U317" s="205"/>
      <c r="V317" s="205"/>
      <c r="W317" s="205"/>
      <c r="X317" s="205"/>
      <c r="Y317" s="205"/>
      <c r="Z317" s="205"/>
      <c r="AA317" s="205"/>
      <c r="AB317" s="206"/>
      <c r="AC317" s="204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6"/>
      <c r="AS317" s="201"/>
      <c r="AT317" s="202"/>
      <c r="AU317" s="202"/>
      <c r="AV317" s="202"/>
      <c r="AW317" s="202"/>
      <c r="AX317" s="202"/>
      <c r="AY317" s="202"/>
      <c r="AZ317" s="202"/>
      <c r="BA317" s="203"/>
      <c r="BB317" s="204"/>
      <c r="BC317" s="205"/>
      <c r="BD317" s="205"/>
      <c r="BE317" s="205"/>
      <c r="BF317" s="206"/>
      <c r="BG317" s="204"/>
      <c r="BH317" s="205"/>
      <c r="BI317" s="205"/>
      <c r="BJ317" s="205"/>
      <c r="BK317" s="206"/>
      <c r="BL317" s="204"/>
      <c r="BM317" s="205"/>
      <c r="BN317" s="205"/>
      <c r="BO317" s="205"/>
      <c r="BP317" s="206"/>
      <c r="BQ317" s="204"/>
      <c r="BR317" s="205"/>
      <c r="BS317" s="205"/>
      <c r="BT317" s="205"/>
      <c r="BU317" s="206"/>
      <c r="BV317" s="204"/>
      <c r="BW317" s="205"/>
      <c r="BX317" s="205"/>
      <c r="BY317" s="205"/>
      <c r="BZ317" s="206"/>
      <c r="CA317" s="204"/>
      <c r="CB317" s="205"/>
      <c r="CC317" s="205"/>
      <c r="CD317" s="205"/>
      <c r="CE317" s="206"/>
      <c r="CF317" s="204"/>
      <c r="CG317" s="205"/>
      <c r="CH317" s="205"/>
      <c r="CI317" s="205"/>
      <c r="CJ317" s="205"/>
      <c r="CK317" s="206"/>
      <c r="CL317" s="204"/>
      <c r="CM317" s="205"/>
      <c r="CN317" s="205"/>
      <c r="CO317" s="205"/>
      <c r="CP317" s="205"/>
      <c r="CQ317" s="206"/>
    </row>
    <row r="318" spans="1:95" ht="68.25" customHeight="1" x14ac:dyDescent="0.2">
      <c r="A318" s="217"/>
      <c r="B318" s="217"/>
      <c r="C318" s="217"/>
      <c r="D318" s="217"/>
      <c r="E318" s="217"/>
      <c r="F318" s="217"/>
      <c r="G318" s="217"/>
      <c r="H318" s="201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3"/>
      <c r="T318" s="201"/>
      <c r="U318" s="202"/>
      <c r="V318" s="202"/>
      <c r="W318" s="202"/>
      <c r="X318" s="202"/>
      <c r="Y318" s="202"/>
      <c r="Z318" s="202"/>
      <c r="AA318" s="202"/>
      <c r="AB318" s="203"/>
      <c r="AC318" s="201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3"/>
      <c r="AS318" s="145" t="s">
        <v>50</v>
      </c>
      <c r="AT318" s="146"/>
      <c r="AU318" s="146"/>
      <c r="AV318" s="146"/>
      <c r="AW318" s="147"/>
      <c r="AX318" s="145" t="s">
        <v>51</v>
      </c>
      <c r="AY318" s="146"/>
      <c r="AZ318" s="146"/>
      <c r="BA318" s="147"/>
      <c r="BB318" s="201"/>
      <c r="BC318" s="202"/>
      <c r="BD318" s="202"/>
      <c r="BE318" s="202"/>
      <c r="BF318" s="203"/>
      <c r="BG318" s="201"/>
      <c r="BH318" s="202"/>
      <c r="BI318" s="202"/>
      <c r="BJ318" s="202"/>
      <c r="BK318" s="203"/>
      <c r="BL318" s="201"/>
      <c r="BM318" s="202"/>
      <c r="BN318" s="202"/>
      <c r="BO318" s="202"/>
      <c r="BP318" s="203"/>
      <c r="BQ318" s="201"/>
      <c r="BR318" s="202"/>
      <c r="BS318" s="202"/>
      <c r="BT318" s="202"/>
      <c r="BU318" s="203"/>
      <c r="BV318" s="201"/>
      <c r="BW318" s="202"/>
      <c r="BX318" s="202"/>
      <c r="BY318" s="202"/>
      <c r="BZ318" s="203"/>
      <c r="CA318" s="201"/>
      <c r="CB318" s="202"/>
      <c r="CC318" s="202"/>
      <c r="CD318" s="202"/>
      <c r="CE318" s="203"/>
      <c r="CF318" s="201"/>
      <c r="CG318" s="202"/>
      <c r="CH318" s="202"/>
      <c r="CI318" s="202"/>
      <c r="CJ318" s="202"/>
      <c r="CK318" s="203"/>
      <c r="CL318" s="201"/>
      <c r="CM318" s="202"/>
      <c r="CN318" s="202"/>
      <c r="CO318" s="202"/>
      <c r="CP318" s="202"/>
      <c r="CQ318" s="203"/>
    </row>
    <row r="319" spans="1:95" ht="18" customHeight="1" x14ac:dyDescent="0.2">
      <c r="A319" s="217" t="s">
        <v>27</v>
      </c>
      <c r="B319" s="217"/>
      <c r="C319" s="217"/>
      <c r="D319" s="217"/>
      <c r="E319" s="217"/>
      <c r="F319" s="217"/>
      <c r="G319" s="217"/>
      <c r="H319" s="145" t="s">
        <v>52</v>
      </c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7"/>
      <c r="T319" s="145" t="s">
        <v>53</v>
      </c>
      <c r="U319" s="146"/>
      <c r="V319" s="146"/>
      <c r="W319" s="146"/>
      <c r="X319" s="146"/>
      <c r="Y319" s="146"/>
      <c r="Z319" s="146"/>
      <c r="AA319" s="146"/>
      <c r="AB319" s="147"/>
      <c r="AC319" s="198" t="s">
        <v>54</v>
      </c>
      <c r="AD319" s="199"/>
      <c r="AE319" s="199"/>
      <c r="AF319" s="199"/>
      <c r="AG319" s="199"/>
      <c r="AH319" s="199"/>
      <c r="AI319" s="199"/>
      <c r="AJ319" s="199"/>
      <c r="AK319" s="199"/>
      <c r="AL319" s="199"/>
      <c r="AM319" s="199"/>
      <c r="AN319" s="199"/>
      <c r="AO319" s="199"/>
      <c r="AP319" s="199"/>
      <c r="AQ319" s="199"/>
      <c r="AR319" s="200"/>
      <c r="AS319" s="145" t="s">
        <v>55</v>
      </c>
      <c r="AT319" s="146"/>
      <c r="AU319" s="146"/>
      <c r="AV319" s="146"/>
      <c r="AW319" s="147"/>
      <c r="AX319" s="145" t="s">
        <v>56</v>
      </c>
      <c r="AY319" s="146"/>
      <c r="AZ319" s="146"/>
      <c r="BA319" s="147"/>
      <c r="BB319" s="217" t="s">
        <v>57</v>
      </c>
      <c r="BC319" s="217"/>
      <c r="BD319" s="217"/>
      <c r="BE319" s="217"/>
      <c r="BF319" s="217"/>
      <c r="BG319" s="217" t="s">
        <v>58</v>
      </c>
      <c r="BH319" s="217"/>
      <c r="BI319" s="217"/>
      <c r="BJ319" s="217"/>
      <c r="BK319" s="217"/>
      <c r="BL319" s="217" t="s">
        <v>59</v>
      </c>
      <c r="BM319" s="217"/>
      <c r="BN319" s="217"/>
      <c r="BO319" s="217"/>
      <c r="BP319" s="217"/>
      <c r="BQ319" s="217" t="s">
        <v>60</v>
      </c>
      <c r="BR319" s="217"/>
      <c r="BS319" s="217"/>
      <c r="BT319" s="217"/>
      <c r="BU319" s="217"/>
      <c r="BV319" s="217" t="s">
        <v>61</v>
      </c>
      <c r="BW319" s="217"/>
      <c r="BX319" s="217"/>
      <c r="BY319" s="217"/>
      <c r="BZ319" s="217"/>
      <c r="CA319" s="217" t="s">
        <v>86</v>
      </c>
      <c r="CB319" s="217"/>
      <c r="CC319" s="217"/>
      <c r="CD319" s="217"/>
      <c r="CE319" s="217"/>
      <c r="CF319" s="217" t="s">
        <v>87</v>
      </c>
      <c r="CG319" s="217"/>
      <c r="CH319" s="217"/>
      <c r="CI319" s="217"/>
      <c r="CJ319" s="217"/>
      <c r="CK319" s="217"/>
      <c r="CL319" s="217" t="s">
        <v>88</v>
      </c>
      <c r="CM319" s="217"/>
      <c r="CN319" s="217"/>
      <c r="CO319" s="217"/>
      <c r="CP319" s="217"/>
      <c r="CQ319" s="217"/>
    </row>
    <row r="320" spans="1:95" ht="42.95" customHeight="1" x14ac:dyDescent="0.2">
      <c r="A320" s="133" t="s">
        <v>252</v>
      </c>
      <c r="B320" s="154"/>
      <c r="C320" s="154"/>
      <c r="D320" s="154"/>
      <c r="E320" s="154"/>
      <c r="F320" s="154"/>
      <c r="G320" s="155"/>
      <c r="H320" s="136" t="s">
        <v>63</v>
      </c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8"/>
      <c r="T320" s="129" t="s">
        <v>64</v>
      </c>
      <c r="U320" s="130"/>
      <c r="V320" s="130"/>
      <c r="W320" s="130"/>
      <c r="X320" s="130"/>
      <c r="Y320" s="130"/>
      <c r="Z320" s="130"/>
      <c r="AA320" s="130"/>
      <c r="AB320" s="131"/>
      <c r="AC320" s="142" t="s">
        <v>135</v>
      </c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4"/>
      <c r="AS320" s="145" t="s">
        <v>90</v>
      </c>
      <c r="AT320" s="146"/>
      <c r="AU320" s="146"/>
      <c r="AV320" s="146"/>
      <c r="AW320" s="147"/>
      <c r="AX320" s="177" t="s">
        <v>91</v>
      </c>
      <c r="AY320" s="178"/>
      <c r="AZ320" s="178"/>
      <c r="BA320" s="179"/>
      <c r="BB320" s="129">
        <v>3</v>
      </c>
      <c r="BC320" s="130"/>
      <c r="BD320" s="130"/>
      <c r="BE320" s="130"/>
      <c r="BF320" s="131"/>
      <c r="BG320" s="129">
        <v>3</v>
      </c>
      <c r="BH320" s="130"/>
      <c r="BI320" s="130"/>
      <c r="BJ320" s="130"/>
      <c r="BK320" s="131"/>
      <c r="BL320" s="129">
        <v>3</v>
      </c>
      <c r="BM320" s="130"/>
      <c r="BN320" s="130"/>
      <c r="BO320" s="130"/>
      <c r="BP320" s="131"/>
      <c r="BQ320" s="129"/>
      <c r="BR320" s="130"/>
      <c r="BS320" s="130"/>
      <c r="BT320" s="130"/>
      <c r="BU320" s="131"/>
      <c r="BV320" s="129"/>
      <c r="BW320" s="130"/>
      <c r="BX320" s="130"/>
      <c r="BY320" s="130"/>
      <c r="BZ320" s="131"/>
      <c r="CA320" s="129"/>
      <c r="CB320" s="130"/>
      <c r="CC320" s="130"/>
      <c r="CD320" s="130"/>
      <c r="CE320" s="131"/>
      <c r="CF320" s="132">
        <v>3</v>
      </c>
      <c r="CG320" s="132"/>
      <c r="CH320" s="132"/>
      <c r="CI320" s="132"/>
      <c r="CJ320" s="132"/>
      <c r="CK320" s="132"/>
      <c r="CL320" s="129"/>
      <c r="CM320" s="130"/>
      <c r="CN320" s="130"/>
      <c r="CO320" s="130"/>
      <c r="CP320" s="130"/>
      <c r="CQ320" s="131"/>
    </row>
    <row r="321" spans="1:95" ht="42.95" customHeight="1" x14ac:dyDescent="0.2">
      <c r="A321" s="133" t="s">
        <v>260</v>
      </c>
      <c r="B321" s="134"/>
      <c r="C321" s="134"/>
      <c r="D321" s="134"/>
      <c r="E321" s="134"/>
      <c r="F321" s="134"/>
      <c r="G321" s="135"/>
      <c r="H321" s="136" t="s">
        <v>226</v>
      </c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8"/>
      <c r="T321" s="129" t="s">
        <v>64</v>
      </c>
      <c r="U321" s="130"/>
      <c r="V321" s="130"/>
      <c r="W321" s="130"/>
      <c r="X321" s="130"/>
      <c r="Y321" s="130"/>
      <c r="Z321" s="130"/>
      <c r="AA321" s="130"/>
      <c r="AB321" s="131"/>
      <c r="AC321" s="142" t="s">
        <v>135</v>
      </c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4"/>
      <c r="AS321" s="145" t="s">
        <v>90</v>
      </c>
      <c r="AT321" s="146"/>
      <c r="AU321" s="146"/>
      <c r="AV321" s="146"/>
      <c r="AW321" s="147"/>
      <c r="AX321" s="177" t="s">
        <v>91</v>
      </c>
      <c r="AY321" s="178"/>
      <c r="AZ321" s="178"/>
      <c r="BA321" s="179"/>
      <c r="BB321" s="129">
        <v>3</v>
      </c>
      <c r="BC321" s="130"/>
      <c r="BD321" s="130"/>
      <c r="BE321" s="130"/>
      <c r="BF321" s="131"/>
      <c r="BG321" s="129">
        <v>3</v>
      </c>
      <c r="BH321" s="130"/>
      <c r="BI321" s="130"/>
      <c r="BJ321" s="130"/>
      <c r="BK321" s="131"/>
      <c r="BL321" s="129">
        <v>3</v>
      </c>
      <c r="BM321" s="130"/>
      <c r="BN321" s="130"/>
      <c r="BO321" s="130"/>
      <c r="BP321" s="131"/>
      <c r="BQ321" s="129"/>
      <c r="BR321" s="130"/>
      <c r="BS321" s="130"/>
      <c r="BT321" s="130"/>
      <c r="BU321" s="131"/>
      <c r="BV321" s="129"/>
      <c r="BW321" s="130"/>
      <c r="BX321" s="130"/>
      <c r="BY321" s="130"/>
      <c r="BZ321" s="131"/>
      <c r="CA321" s="129"/>
      <c r="CB321" s="130"/>
      <c r="CC321" s="130"/>
      <c r="CD321" s="130"/>
      <c r="CE321" s="131"/>
      <c r="CF321" s="132">
        <v>3</v>
      </c>
      <c r="CG321" s="132"/>
      <c r="CH321" s="132"/>
      <c r="CI321" s="132"/>
      <c r="CJ321" s="132"/>
      <c r="CK321" s="132"/>
      <c r="CL321" s="129"/>
      <c r="CM321" s="130"/>
      <c r="CN321" s="130"/>
      <c r="CO321" s="130"/>
      <c r="CP321" s="130"/>
      <c r="CQ321" s="131"/>
    </row>
    <row r="322" spans="1:95" ht="105" customHeight="1" x14ac:dyDescent="0.2">
      <c r="A322" s="133" t="s">
        <v>268</v>
      </c>
      <c r="B322" s="154"/>
      <c r="C322" s="154"/>
      <c r="D322" s="154"/>
      <c r="E322" s="154"/>
      <c r="F322" s="154"/>
      <c r="G322" s="155"/>
      <c r="H322" s="136" t="s">
        <v>273</v>
      </c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8"/>
      <c r="T322" s="129" t="s">
        <v>64</v>
      </c>
      <c r="U322" s="130"/>
      <c r="V322" s="130"/>
      <c r="W322" s="130"/>
      <c r="X322" s="130"/>
      <c r="Y322" s="130"/>
      <c r="Z322" s="130"/>
      <c r="AA322" s="130"/>
      <c r="AB322" s="131"/>
      <c r="AC322" s="142" t="s">
        <v>135</v>
      </c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4"/>
      <c r="AS322" s="145" t="s">
        <v>90</v>
      </c>
      <c r="AT322" s="146"/>
      <c r="AU322" s="146"/>
      <c r="AV322" s="146"/>
      <c r="AW322" s="147"/>
      <c r="AX322" s="177" t="s">
        <v>91</v>
      </c>
      <c r="AY322" s="178"/>
      <c r="AZ322" s="178"/>
      <c r="BA322" s="179"/>
      <c r="BB322" s="129">
        <v>3</v>
      </c>
      <c r="BC322" s="130"/>
      <c r="BD322" s="130"/>
      <c r="BE322" s="130"/>
      <c r="BF322" s="131"/>
      <c r="BG322" s="129">
        <v>3</v>
      </c>
      <c r="BH322" s="130"/>
      <c r="BI322" s="130"/>
      <c r="BJ322" s="130"/>
      <c r="BK322" s="131"/>
      <c r="BL322" s="129">
        <v>3</v>
      </c>
      <c r="BM322" s="130"/>
      <c r="BN322" s="130"/>
      <c r="BO322" s="130"/>
      <c r="BP322" s="131"/>
      <c r="BQ322" s="129"/>
      <c r="BR322" s="130"/>
      <c r="BS322" s="130"/>
      <c r="BT322" s="130"/>
      <c r="BU322" s="131"/>
      <c r="BV322" s="129"/>
      <c r="BW322" s="130"/>
      <c r="BX322" s="130"/>
      <c r="BY322" s="130"/>
      <c r="BZ322" s="131"/>
      <c r="CA322" s="129"/>
      <c r="CB322" s="130"/>
      <c r="CC322" s="130"/>
      <c r="CD322" s="130"/>
      <c r="CE322" s="131"/>
      <c r="CF322" s="132">
        <v>3</v>
      </c>
      <c r="CG322" s="132"/>
      <c r="CH322" s="132"/>
      <c r="CI322" s="132"/>
      <c r="CJ322" s="132"/>
      <c r="CK322" s="132"/>
      <c r="CL322" s="129"/>
      <c r="CM322" s="130"/>
      <c r="CN322" s="130"/>
      <c r="CO322" s="130"/>
      <c r="CP322" s="130"/>
      <c r="CQ322" s="131"/>
    </row>
    <row r="323" spans="1:95" ht="42.95" customHeight="1" x14ac:dyDescent="0.2">
      <c r="A323" s="133" t="s">
        <v>278</v>
      </c>
      <c r="B323" s="154"/>
      <c r="C323" s="154"/>
      <c r="D323" s="154"/>
      <c r="E323" s="154"/>
      <c r="F323" s="154"/>
      <c r="G323" s="155"/>
      <c r="H323" s="136" t="s">
        <v>72</v>
      </c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8"/>
      <c r="T323" s="129" t="s">
        <v>64</v>
      </c>
      <c r="U323" s="130"/>
      <c r="V323" s="130"/>
      <c r="W323" s="130"/>
      <c r="X323" s="130"/>
      <c r="Y323" s="130"/>
      <c r="Z323" s="130"/>
      <c r="AA323" s="130"/>
      <c r="AB323" s="131"/>
      <c r="AC323" s="142" t="s">
        <v>135</v>
      </c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4"/>
      <c r="AS323" s="145" t="s">
        <v>90</v>
      </c>
      <c r="AT323" s="146"/>
      <c r="AU323" s="146"/>
      <c r="AV323" s="146"/>
      <c r="AW323" s="147"/>
      <c r="AX323" s="177" t="s">
        <v>91</v>
      </c>
      <c r="AY323" s="178"/>
      <c r="AZ323" s="178"/>
      <c r="BA323" s="179"/>
      <c r="BB323" s="215">
        <v>3</v>
      </c>
      <c r="BC323" s="215"/>
      <c r="BD323" s="215"/>
      <c r="BE323" s="215"/>
      <c r="BF323" s="215"/>
      <c r="BG323" s="215">
        <v>3</v>
      </c>
      <c r="BH323" s="215"/>
      <c r="BI323" s="215"/>
      <c r="BJ323" s="215"/>
      <c r="BK323" s="215"/>
      <c r="BL323" s="215">
        <v>3</v>
      </c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132">
        <v>3</v>
      </c>
      <c r="CG323" s="132"/>
      <c r="CH323" s="132"/>
      <c r="CI323" s="132"/>
      <c r="CJ323" s="132"/>
      <c r="CK323" s="132"/>
      <c r="CL323" s="215"/>
      <c r="CM323" s="215"/>
      <c r="CN323" s="215"/>
      <c r="CO323" s="215"/>
      <c r="CP323" s="215"/>
      <c r="CQ323" s="215"/>
    </row>
    <row r="324" spans="1:95" ht="42.95" customHeight="1" x14ac:dyDescent="0.2">
      <c r="A324" s="133" t="s">
        <v>274</v>
      </c>
      <c r="B324" s="154"/>
      <c r="C324" s="154"/>
      <c r="D324" s="154"/>
      <c r="E324" s="154"/>
      <c r="F324" s="154"/>
      <c r="G324" s="155"/>
      <c r="H324" s="136" t="s">
        <v>246</v>
      </c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8"/>
      <c r="T324" s="129" t="s">
        <v>64</v>
      </c>
      <c r="U324" s="130"/>
      <c r="V324" s="130"/>
      <c r="W324" s="130"/>
      <c r="X324" s="130"/>
      <c r="Y324" s="130"/>
      <c r="Z324" s="130"/>
      <c r="AA324" s="130"/>
      <c r="AB324" s="131"/>
      <c r="AC324" s="142" t="s">
        <v>89</v>
      </c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4"/>
      <c r="AS324" s="145" t="s">
        <v>90</v>
      </c>
      <c r="AT324" s="146"/>
      <c r="AU324" s="146"/>
      <c r="AV324" s="146"/>
      <c r="AW324" s="147"/>
      <c r="AX324" s="177" t="s">
        <v>91</v>
      </c>
      <c r="AY324" s="178"/>
      <c r="AZ324" s="178"/>
      <c r="BA324" s="179"/>
      <c r="BB324" s="129">
        <v>5</v>
      </c>
      <c r="BC324" s="130"/>
      <c r="BD324" s="130"/>
      <c r="BE324" s="130"/>
      <c r="BF324" s="131"/>
      <c r="BG324" s="129">
        <v>5</v>
      </c>
      <c r="BH324" s="130"/>
      <c r="BI324" s="130"/>
      <c r="BJ324" s="130"/>
      <c r="BK324" s="131"/>
      <c r="BL324" s="129">
        <v>5</v>
      </c>
      <c r="BM324" s="130"/>
      <c r="BN324" s="130"/>
      <c r="BO324" s="130"/>
      <c r="BP324" s="131"/>
      <c r="BQ324" s="129"/>
      <c r="BR324" s="130"/>
      <c r="BS324" s="130"/>
      <c r="BT324" s="130"/>
      <c r="BU324" s="131"/>
      <c r="BV324" s="129"/>
      <c r="BW324" s="130"/>
      <c r="BX324" s="130"/>
      <c r="BY324" s="130"/>
      <c r="BZ324" s="131"/>
      <c r="CA324" s="129"/>
      <c r="CB324" s="130"/>
      <c r="CC324" s="130"/>
      <c r="CD324" s="130"/>
      <c r="CE324" s="131"/>
      <c r="CF324" s="151">
        <v>3</v>
      </c>
      <c r="CG324" s="152"/>
      <c r="CH324" s="152"/>
      <c r="CI324" s="152"/>
      <c r="CJ324" s="152"/>
      <c r="CK324" s="153"/>
      <c r="CL324" s="129"/>
      <c r="CM324" s="130"/>
      <c r="CN324" s="130"/>
      <c r="CO324" s="130"/>
      <c r="CP324" s="130"/>
      <c r="CQ324" s="131"/>
    </row>
    <row r="325" spans="1:95" ht="8.25" customHeight="1" x14ac:dyDescent="0.2"/>
    <row r="326" spans="1:95" ht="15" customHeight="1" x14ac:dyDescent="0.2">
      <c r="A326" s="161" t="s">
        <v>92</v>
      </c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</row>
    <row r="327" spans="1:95" ht="8.25" customHeight="1" x14ac:dyDescent="0.2">
      <c r="A327" s="246"/>
      <c r="B327" s="24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  <c r="AK327" s="246"/>
      <c r="AL327" s="246"/>
      <c r="AM327" s="246"/>
      <c r="AN327" s="246"/>
      <c r="AO327" s="246"/>
      <c r="AP327" s="246"/>
      <c r="AQ327" s="246"/>
      <c r="AR327" s="246"/>
      <c r="AS327" s="246"/>
      <c r="AT327" s="246"/>
      <c r="AU327" s="246"/>
      <c r="AV327" s="246"/>
      <c r="AW327" s="246"/>
      <c r="AX327" s="246"/>
      <c r="AY327" s="246"/>
      <c r="AZ327" s="246"/>
      <c r="BA327" s="246"/>
      <c r="BB327" s="246"/>
      <c r="BC327" s="246"/>
      <c r="BD327" s="246"/>
      <c r="BE327" s="246"/>
      <c r="BF327" s="246"/>
      <c r="BG327" s="246"/>
      <c r="BH327" s="246"/>
      <c r="BI327" s="246"/>
      <c r="BJ327" s="246"/>
      <c r="BK327" s="246"/>
      <c r="BL327" s="246"/>
      <c r="BM327" s="246"/>
      <c r="BN327" s="246"/>
      <c r="BO327" s="246"/>
      <c r="BP327" s="246"/>
      <c r="BQ327" s="246"/>
      <c r="BR327" s="246"/>
      <c r="BS327" s="246"/>
      <c r="BT327" s="246"/>
      <c r="BU327" s="246"/>
      <c r="BV327" s="246"/>
      <c r="BW327" s="246"/>
      <c r="BX327" s="246"/>
      <c r="BY327" s="246"/>
      <c r="BZ327" s="246"/>
      <c r="CA327" s="246"/>
      <c r="CB327" s="246"/>
      <c r="CC327" s="246"/>
      <c r="CD327" s="246"/>
      <c r="CE327" s="246"/>
    </row>
    <row r="328" spans="1:95" ht="15" customHeight="1" x14ac:dyDescent="0.2">
      <c r="A328" s="166" t="s">
        <v>93</v>
      </c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7"/>
      <c r="BQ328" s="167"/>
      <c r="BR328" s="167"/>
      <c r="BS328" s="167"/>
      <c r="BT328" s="167"/>
      <c r="BU328" s="167"/>
      <c r="BV328" s="167"/>
      <c r="BW328" s="167"/>
      <c r="BX328" s="167"/>
      <c r="BY328" s="167"/>
      <c r="BZ328" s="167"/>
      <c r="CA328" s="167"/>
      <c r="CB328" s="167"/>
      <c r="CC328" s="167"/>
      <c r="CD328" s="167"/>
      <c r="CE328" s="167"/>
      <c r="CF328" s="167"/>
      <c r="CG328" s="167"/>
      <c r="CH328" s="167"/>
      <c r="CI328" s="167"/>
      <c r="CJ328" s="167"/>
      <c r="CK328" s="167"/>
      <c r="CL328" s="167"/>
      <c r="CM328" s="167"/>
      <c r="CN328" s="167"/>
      <c r="CO328" s="167"/>
      <c r="CP328" s="167"/>
      <c r="CQ328" s="168"/>
    </row>
    <row r="329" spans="1:95" ht="15" customHeight="1" x14ac:dyDescent="0.2">
      <c r="A329" s="247" t="s">
        <v>94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 t="s">
        <v>95</v>
      </c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 t="s">
        <v>96</v>
      </c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7"/>
      <c r="AK329" s="247"/>
      <c r="AL329" s="247" t="s">
        <v>97</v>
      </c>
      <c r="AM329" s="247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2" t="s">
        <v>50</v>
      </c>
      <c r="AY329" s="242"/>
      <c r="AZ329" s="242"/>
      <c r="BA329" s="242"/>
      <c r="BB329" s="242"/>
      <c r="BC329" s="242"/>
      <c r="BD329" s="242"/>
      <c r="BE329" s="242"/>
      <c r="BF329" s="242"/>
      <c r="BG329" s="242"/>
      <c r="BH329" s="242"/>
      <c r="BI329" s="242"/>
      <c r="BJ329" s="242"/>
      <c r="BK329" s="242"/>
      <c r="BL329" s="242"/>
      <c r="BM329" s="242"/>
      <c r="BN329" s="242"/>
      <c r="BO329" s="242"/>
      <c r="BP329" s="242"/>
      <c r="BQ329" s="242"/>
      <c r="BR329" s="242"/>
      <c r="BS329" s="242"/>
      <c r="BT329" s="242"/>
      <c r="BU329" s="242"/>
      <c r="BV329" s="242"/>
      <c r="BW329" s="242"/>
      <c r="BX329" s="242"/>
      <c r="BY329" s="242"/>
      <c r="BZ329" s="242"/>
      <c r="CA329" s="242"/>
      <c r="CB329" s="242"/>
      <c r="CC329" s="242"/>
      <c r="CD329" s="242"/>
      <c r="CE329" s="242"/>
      <c r="CF329" s="242"/>
      <c r="CG329" s="242"/>
      <c r="CH329" s="242"/>
      <c r="CI329" s="242"/>
      <c r="CJ329" s="242"/>
      <c r="CK329" s="242"/>
      <c r="CL329" s="242"/>
      <c r="CM329" s="242"/>
      <c r="CN329" s="242"/>
      <c r="CO329" s="242"/>
      <c r="CP329" s="242"/>
      <c r="CQ329" s="242"/>
    </row>
    <row r="330" spans="1:95" x14ac:dyDescent="0.2">
      <c r="A330" s="242" t="s">
        <v>27</v>
      </c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 t="s">
        <v>52</v>
      </c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  <c r="Z330" s="242" t="s">
        <v>53</v>
      </c>
      <c r="AA330" s="242"/>
      <c r="AB330" s="242"/>
      <c r="AC330" s="242"/>
      <c r="AD330" s="242"/>
      <c r="AE330" s="242"/>
      <c r="AF330" s="242"/>
      <c r="AG330" s="242"/>
      <c r="AH330" s="242"/>
      <c r="AI330" s="242"/>
      <c r="AJ330" s="242"/>
      <c r="AK330" s="242"/>
      <c r="AL330" s="242" t="s">
        <v>54</v>
      </c>
      <c r="AM330" s="242"/>
      <c r="AN330" s="242"/>
      <c r="AO330" s="242"/>
      <c r="AP330" s="242"/>
      <c r="AQ330" s="242"/>
      <c r="AR330" s="242"/>
      <c r="AS330" s="242"/>
      <c r="AT330" s="242"/>
      <c r="AU330" s="242"/>
      <c r="AV330" s="242"/>
      <c r="AW330" s="242"/>
      <c r="AX330" s="242" t="s">
        <v>55</v>
      </c>
      <c r="AY330" s="242"/>
      <c r="AZ330" s="242"/>
      <c r="BA330" s="242"/>
      <c r="BB330" s="242"/>
      <c r="BC330" s="242"/>
      <c r="BD330" s="242"/>
      <c r="BE330" s="242"/>
      <c r="BF330" s="242"/>
      <c r="BG330" s="242"/>
      <c r="BH330" s="242"/>
      <c r="BI330" s="242"/>
      <c r="BJ330" s="242"/>
      <c r="BK330" s="242"/>
      <c r="BL330" s="242"/>
      <c r="BM330" s="242"/>
      <c r="BN330" s="242"/>
      <c r="BO330" s="242"/>
      <c r="BP330" s="242"/>
      <c r="BQ330" s="242"/>
      <c r="BR330" s="242"/>
      <c r="BS330" s="242"/>
      <c r="BT330" s="242"/>
      <c r="BU330" s="242"/>
      <c r="BV330" s="242"/>
      <c r="BW330" s="242"/>
      <c r="BX330" s="242"/>
      <c r="BY330" s="242"/>
      <c r="BZ330" s="242"/>
      <c r="CA330" s="242"/>
      <c r="CB330" s="242"/>
      <c r="CC330" s="242"/>
      <c r="CD330" s="242"/>
      <c r="CE330" s="242"/>
      <c r="CF330" s="242"/>
      <c r="CG330" s="242"/>
      <c r="CH330" s="242"/>
      <c r="CI330" s="242"/>
      <c r="CJ330" s="242"/>
      <c r="CK330" s="242"/>
      <c r="CL330" s="242"/>
      <c r="CM330" s="242"/>
      <c r="CN330" s="242"/>
      <c r="CO330" s="242"/>
      <c r="CP330" s="242"/>
      <c r="CQ330" s="242"/>
    </row>
    <row r="331" spans="1:95" x14ac:dyDescent="0.2">
      <c r="A331" s="217" t="s">
        <v>98</v>
      </c>
      <c r="B331" s="217"/>
      <c r="C331" s="217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17" t="s">
        <v>99</v>
      </c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 t="s">
        <v>100</v>
      </c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 t="s">
        <v>101</v>
      </c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35" t="s">
        <v>102</v>
      </c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</row>
    <row r="332" spans="1:95" ht="38.25" customHeight="1" x14ac:dyDescent="0.2">
      <c r="A332" s="217" t="s">
        <v>103</v>
      </c>
      <c r="B332" s="217"/>
      <c r="C332" s="217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 t="s">
        <v>104</v>
      </c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 t="s">
        <v>105</v>
      </c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 t="s">
        <v>106</v>
      </c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35" t="s">
        <v>107</v>
      </c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</row>
    <row r="333" spans="1:95" ht="36" customHeight="1" x14ac:dyDescent="0.2">
      <c r="A333" s="217" t="s">
        <v>103</v>
      </c>
      <c r="B333" s="217"/>
      <c r="C333" s="217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17" t="s">
        <v>104</v>
      </c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 t="s">
        <v>105</v>
      </c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 t="s">
        <v>108</v>
      </c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35" t="s">
        <v>109</v>
      </c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</row>
    <row r="334" spans="1:95" ht="39.75" customHeight="1" x14ac:dyDescent="0.2">
      <c r="A334" s="217" t="s">
        <v>103</v>
      </c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17" t="s">
        <v>104</v>
      </c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 t="s">
        <v>339</v>
      </c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 t="s">
        <v>340</v>
      </c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35" t="s">
        <v>341</v>
      </c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</row>
    <row r="336" spans="1:95" x14ac:dyDescent="0.2">
      <c r="A336" s="161" t="s">
        <v>110</v>
      </c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</row>
    <row r="337" spans="1:95" x14ac:dyDescent="0.2">
      <c r="A337" s="243" t="s">
        <v>111</v>
      </c>
      <c r="B337" s="243"/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  <c r="X337" s="243"/>
      <c r="Y337" s="243"/>
      <c r="Z337" s="243"/>
      <c r="AA337" s="243"/>
      <c r="AB337" s="243"/>
      <c r="AC337" s="243"/>
      <c r="AD337" s="243"/>
      <c r="AE337" s="243"/>
      <c r="AF337" s="243"/>
      <c r="AG337" s="243"/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  <c r="BI337" s="243"/>
      <c r="BJ337" s="243"/>
      <c r="BK337" s="243"/>
      <c r="BL337" s="243"/>
      <c r="BM337" s="243"/>
      <c r="BN337" s="243"/>
      <c r="BO337" s="243"/>
      <c r="BP337" s="243"/>
      <c r="BQ337" s="243"/>
      <c r="BR337" s="243"/>
      <c r="BS337" s="243"/>
      <c r="BT337" s="243"/>
      <c r="BU337" s="243"/>
      <c r="BV337" s="243"/>
      <c r="BW337" s="243"/>
      <c r="BX337" s="243"/>
      <c r="BY337" s="243"/>
      <c r="BZ337" s="243"/>
      <c r="CA337" s="243"/>
      <c r="CB337" s="243"/>
      <c r="CC337" s="243"/>
      <c r="CD337" s="243"/>
      <c r="CE337" s="243"/>
      <c r="CF337" s="243"/>
      <c r="CG337" s="243"/>
      <c r="CH337" s="243"/>
      <c r="CI337" s="243"/>
      <c r="CJ337" s="243"/>
      <c r="CK337" s="243"/>
      <c r="CL337" s="243"/>
      <c r="CM337" s="243"/>
      <c r="CN337" s="243"/>
      <c r="CO337" s="243"/>
      <c r="CP337" s="243"/>
      <c r="CQ337" s="243"/>
    </row>
    <row r="338" spans="1:95" ht="97.5" customHeight="1" x14ac:dyDescent="0.2">
      <c r="A338" s="244" t="s">
        <v>112</v>
      </c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  <c r="CK338" s="244"/>
      <c r="CL338" s="244"/>
      <c r="CM338" s="244"/>
      <c r="CN338" s="244"/>
      <c r="CO338" s="244"/>
      <c r="CP338" s="244"/>
      <c r="CQ338" s="244"/>
    </row>
    <row r="339" spans="1:95" x14ac:dyDescent="0.2">
      <c r="A339" s="245" t="s">
        <v>113</v>
      </c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  <c r="BN339" s="245"/>
      <c r="BO339" s="245"/>
      <c r="BP339" s="245"/>
      <c r="BQ339" s="245"/>
      <c r="BR339" s="245"/>
      <c r="BS339" s="245"/>
      <c r="BT339" s="245"/>
      <c r="BU339" s="245"/>
      <c r="BV339" s="245"/>
      <c r="BW339" s="245"/>
      <c r="BX339" s="245"/>
      <c r="BY339" s="245"/>
      <c r="BZ339" s="245"/>
      <c r="CA339" s="245"/>
      <c r="CB339" s="245"/>
      <c r="CC339" s="245"/>
      <c r="CD339" s="245"/>
      <c r="CE339" s="245"/>
    </row>
    <row r="340" spans="1:95" ht="0.75" customHeight="1" x14ac:dyDescent="0.2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</row>
    <row r="341" spans="1:95" x14ac:dyDescent="0.2">
      <c r="A341" s="161" t="s">
        <v>114</v>
      </c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</row>
    <row r="342" spans="1:95" x14ac:dyDescent="0.2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3"/>
      <c r="BD342" s="173"/>
      <c r="BE342" s="173"/>
      <c r="BF342" s="173"/>
      <c r="BG342" s="173"/>
      <c r="BH342" s="173"/>
      <c r="BI342" s="173"/>
      <c r="BJ342" s="173"/>
      <c r="BK342" s="173"/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</row>
    <row r="343" spans="1:95" ht="58.5" customHeight="1" x14ac:dyDescent="0.2">
      <c r="A343" s="166" t="s">
        <v>115</v>
      </c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8"/>
      <c r="Y343" s="166" t="s">
        <v>116</v>
      </c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8"/>
      <c r="BM343" s="166" t="s">
        <v>117</v>
      </c>
      <c r="BN343" s="167"/>
      <c r="BO343" s="167"/>
      <c r="BP343" s="167"/>
      <c r="BQ343" s="167"/>
      <c r="BR343" s="167"/>
      <c r="BS343" s="167"/>
      <c r="BT343" s="167"/>
      <c r="BU343" s="167"/>
      <c r="BV343" s="167"/>
      <c r="BW343" s="167"/>
      <c r="BX343" s="167"/>
      <c r="BY343" s="167"/>
      <c r="BZ343" s="167"/>
      <c r="CA343" s="167"/>
      <c r="CB343" s="167"/>
      <c r="CC343" s="167"/>
      <c r="CD343" s="167"/>
      <c r="CE343" s="167"/>
      <c r="CF343" s="167"/>
      <c r="CG343" s="167"/>
      <c r="CH343" s="167"/>
      <c r="CI343" s="167"/>
      <c r="CJ343" s="167"/>
      <c r="CK343" s="167"/>
      <c r="CL343" s="167"/>
      <c r="CM343" s="167"/>
      <c r="CN343" s="167"/>
      <c r="CO343" s="167"/>
      <c r="CP343" s="167"/>
      <c r="CQ343" s="168"/>
    </row>
    <row r="344" spans="1:95" x14ac:dyDescent="0.2">
      <c r="A344" s="242" t="s">
        <v>27</v>
      </c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166" t="s">
        <v>52</v>
      </c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8"/>
      <c r="BM344" s="242" t="s">
        <v>53</v>
      </c>
      <c r="BN344" s="242"/>
      <c r="BO344" s="242"/>
      <c r="BP344" s="242"/>
      <c r="BQ344" s="242"/>
      <c r="BR344" s="242"/>
      <c r="BS344" s="242"/>
      <c r="BT344" s="242"/>
      <c r="BU344" s="242"/>
      <c r="BV344" s="242"/>
      <c r="BW344" s="242"/>
      <c r="BX344" s="242"/>
      <c r="BY344" s="242"/>
      <c r="BZ344" s="242"/>
      <c r="CA344" s="242"/>
      <c r="CB344" s="242"/>
      <c r="CC344" s="242"/>
      <c r="CD344" s="242"/>
      <c r="CE344" s="242"/>
      <c r="CF344" s="242"/>
      <c r="CG344" s="242"/>
      <c r="CH344" s="242"/>
      <c r="CI344" s="242"/>
      <c r="CJ344" s="242"/>
      <c r="CK344" s="242"/>
      <c r="CL344" s="242"/>
      <c r="CM344" s="242"/>
      <c r="CN344" s="242"/>
      <c r="CO344" s="242"/>
      <c r="CP344" s="242"/>
      <c r="CQ344" s="242"/>
    </row>
    <row r="345" spans="1:95" ht="51.75" customHeight="1" x14ac:dyDescent="0.2">
      <c r="A345" s="235" t="s">
        <v>343</v>
      </c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6" t="s">
        <v>119</v>
      </c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5" t="s">
        <v>120</v>
      </c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</row>
    <row r="346" spans="1:95" ht="63" customHeight="1" x14ac:dyDescent="0.2">
      <c r="A346" s="169" t="s">
        <v>344</v>
      </c>
      <c r="B346" s="170"/>
      <c r="C346" s="170"/>
      <c r="D346" s="170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1"/>
      <c r="Y346" s="239" t="s">
        <v>122</v>
      </c>
      <c r="Z346" s="240"/>
      <c r="AA346" s="240"/>
      <c r="AB346" s="240"/>
      <c r="AC346" s="240"/>
      <c r="AD346" s="240"/>
      <c r="AE346" s="240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  <c r="AR346" s="240"/>
      <c r="AS346" s="240"/>
      <c r="AT346" s="240"/>
      <c r="AU346" s="240"/>
      <c r="AV346" s="240"/>
      <c r="AW346" s="240"/>
      <c r="AX346" s="240"/>
      <c r="AY346" s="240"/>
      <c r="AZ346" s="240"/>
      <c r="BA346" s="240"/>
      <c r="BB346" s="240"/>
      <c r="BC346" s="240"/>
      <c r="BD346" s="240"/>
      <c r="BE346" s="240"/>
      <c r="BF346" s="240"/>
      <c r="BG346" s="240"/>
      <c r="BH346" s="240"/>
      <c r="BI346" s="240"/>
      <c r="BJ346" s="240"/>
      <c r="BK346" s="240"/>
      <c r="BL346" s="241"/>
      <c r="BM346" s="235" t="s">
        <v>123</v>
      </c>
      <c r="BN346" s="235"/>
      <c r="BO346" s="235"/>
      <c r="BP346" s="235"/>
      <c r="BQ346" s="235"/>
      <c r="BR346" s="235"/>
      <c r="BS346" s="235"/>
      <c r="BT346" s="235"/>
      <c r="BU346" s="235"/>
      <c r="BV346" s="235"/>
      <c r="BW346" s="235"/>
      <c r="BX346" s="235"/>
      <c r="BY346" s="235"/>
      <c r="BZ346" s="235"/>
      <c r="CA346" s="235"/>
      <c r="CB346" s="235"/>
      <c r="CC346" s="235"/>
      <c r="CD346" s="235"/>
      <c r="CE346" s="235"/>
      <c r="CF346" s="235"/>
      <c r="CG346" s="235"/>
      <c r="CH346" s="235"/>
      <c r="CI346" s="235"/>
      <c r="CJ346" s="235"/>
      <c r="CK346" s="235"/>
      <c r="CL346" s="235"/>
      <c r="CM346" s="235"/>
      <c r="CN346" s="235"/>
      <c r="CO346" s="235"/>
      <c r="CP346" s="235"/>
      <c r="CQ346" s="235"/>
    </row>
    <row r="347" spans="1:95" ht="30" customHeight="1" x14ac:dyDescent="0.2">
      <c r="A347" s="235" t="s">
        <v>124</v>
      </c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6" t="s">
        <v>122</v>
      </c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5" t="s">
        <v>125</v>
      </c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</row>
    <row r="348" spans="1:95" x14ac:dyDescent="0.2">
      <c r="A348" s="237" t="s">
        <v>126</v>
      </c>
      <c r="B348" s="237"/>
      <c r="C348" s="237"/>
      <c r="D348" s="237"/>
      <c r="E348" s="237"/>
      <c r="F348" s="23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</row>
    <row r="349" spans="1:95" ht="27.75" customHeight="1" x14ac:dyDescent="0.2">
      <c r="A349" s="176" t="s">
        <v>127</v>
      </c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  <c r="AH349" s="176"/>
      <c r="AI349" s="176"/>
      <c r="AJ349" s="176"/>
      <c r="AK349" s="176"/>
      <c r="AL349" s="176"/>
      <c r="AM349" s="176"/>
      <c r="AN349" s="176"/>
      <c r="AO349" s="176"/>
      <c r="AP349" s="176"/>
      <c r="AQ349" s="176"/>
      <c r="AR349" s="176"/>
      <c r="AS349" s="176"/>
      <c r="AT349" s="176"/>
      <c r="AU349" s="176"/>
      <c r="AV349" s="176"/>
      <c r="AW349" s="176"/>
      <c r="AX349" s="176"/>
      <c r="AY349" s="176"/>
      <c r="AZ349" s="176"/>
      <c r="BA349" s="176"/>
      <c r="BB349" s="176"/>
      <c r="BC349" s="176"/>
      <c r="BD349" s="176"/>
      <c r="BE349" s="176"/>
      <c r="BF349" s="176"/>
      <c r="BG349" s="176"/>
      <c r="BH349" s="176"/>
      <c r="BI349" s="176"/>
      <c r="BJ349" s="176"/>
      <c r="BK349" s="176"/>
      <c r="BL349" s="176"/>
      <c r="BM349" s="176"/>
      <c r="BN349" s="176"/>
      <c r="BO349" s="176"/>
      <c r="BP349" s="176"/>
      <c r="BQ349" s="176"/>
      <c r="BR349" s="176"/>
      <c r="BS349" s="176"/>
      <c r="BT349" s="176"/>
      <c r="BU349" s="176"/>
      <c r="BV349" s="176"/>
      <c r="BW349" s="176"/>
      <c r="BX349" s="176"/>
      <c r="BY349" s="176"/>
      <c r="BZ349" s="176"/>
      <c r="CA349" s="176"/>
      <c r="CB349" s="176"/>
      <c r="CC349" s="176"/>
      <c r="CD349" s="176"/>
      <c r="CE349" s="176"/>
      <c r="CF349" s="176"/>
      <c r="CG349" s="176"/>
      <c r="CH349" s="176"/>
      <c r="CI349" s="176"/>
      <c r="CJ349" s="176"/>
      <c r="CK349" s="176"/>
      <c r="CL349" s="176"/>
      <c r="CM349" s="176"/>
      <c r="CN349" s="176"/>
      <c r="CO349" s="176"/>
      <c r="CP349" s="176"/>
      <c r="CQ349" s="176"/>
    </row>
    <row r="350" spans="1:95" ht="13.5" customHeight="1" x14ac:dyDescent="0.2">
      <c r="A350" s="238" t="s">
        <v>128</v>
      </c>
      <c r="B350" s="238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  <c r="BS350" s="238"/>
      <c r="BT350" s="238"/>
      <c r="BU350" s="238"/>
      <c r="BV350" s="238"/>
      <c r="BW350" s="238"/>
      <c r="BX350" s="238"/>
      <c r="BY350" s="238"/>
      <c r="BZ350" s="238"/>
      <c r="CA350" s="238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  <c r="CN350" s="238"/>
      <c r="CO350" s="238"/>
      <c r="CP350" s="238"/>
      <c r="CQ350" s="238"/>
    </row>
    <row r="351" spans="1:95" ht="25.5" customHeight="1" x14ac:dyDescent="0.2">
      <c r="A351" s="176" t="s">
        <v>129</v>
      </c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176"/>
      <c r="AS351" s="176"/>
      <c r="AT351" s="176"/>
      <c r="AU351" s="176"/>
      <c r="AV351" s="176"/>
      <c r="AW351" s="176"/>
      <c r="AX351" s="176"/>
      <c r="AY351" s="176"/>
      <c r="AZ351" s="176"/>
      <c r="BA351" s="176"/>
      <c r="BB351" s="176"/>
      <c r="BC351" s="176"/>
      <c r="BD351" s="176"/>
      <c r="BE351" s="176"/>
      <c r="BF351" s="176"/>
      <c r="BG351" s="176"/>
      <c r="BH351" s="176"/>
      <c r="BI351" s="176"/>
      <c r="BJ351" s="176"/>
      <c r="BK351" s="176"/>
      <c r="BL351" s="176"/>
      <c r="BM351" s="176"/>
      <c r="BN351" s="176"/>
      <c r="BO351" s="176"/>
      <c r="BP351" s="176"/>
      <c r="BQ351" s="176"/>
      <c r="BR351" s="176"/>
      <c r="BS351" s="176"/>
      <c r="BT351" s="176"/>
      <c r="BU351" s="176"/>
      <c r="BV351" s="176"/>
      <c r="BW351" s="176"/>
      <c r="BX351" s="176"/>
      <c r="BY351" s="176"/>
      <c r="BZ351" s="176"/>
      <c r="CA351" s="176"/>
      <c r="CB351" s="176"/>
      <c r="CC351" s="176"/>
      <c r="CD351" s="176"/>
      <c r="CE351" s="176"/>
      <c r="CF351" s="176"/>
      <c r="CG351" s="176"/>
      <c r="CH351" s="176"/>
      <c r="CI351" s="176"/>
      <c r="CJ351" s="176"/>
      <c r="CK351" s="176"/>
      <c r="CL351" s="176"/>
      <c r="CM351" s="176"/>
      <c r="CN351" s="176"/>
      <c r="CO351" s="176"/>
      <c r="CP351" s="176"/>
      <c r="CQ351" s="176"/>
    </row>
    <row r="352" spans="1:95" ht="10.5" customHeight="1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</row>
    <row r="353" spans="1:95" x14ac:dyDescent="0.2">
      <c r="A353" s="220" t="s">
        <v>26</v>
      </c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  <c r="AM353" s="220"/>
      <c r="AN353" s="220"/>
      <c r="AO353" s="220"/>
      <c r="AP353" s="162" t="s">
        <v>57</v>
      </c>
      <c r="AQ353" s="162"/>
      <c r="AR353" s="162"/>
      <c r="AS353" s="162"/>
      <c r="AT353" s="162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</row>
    <row r="354" spans="1:95" ht="14.25" customHeight="1" thickBot="1" x14ac:dyDescent="0.25">
      <c r="A354" s="220"/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  <c r="BI354" s="220"/>
      <c r="BJ354" s="220"/>
      <c r="BK354" s="220"/>
      <c r="BL354" s="220"/>
      <c r="BM354" s="220"/>
      <c r="BN354" s="220"/>
      <c r="BO354" s="220"/>
      <c r="BP354" s="220"/>
      <c r="BQ354" s="220"/>
      <c r="BR354" s="220"/>
      <c r="BS354" s="220"/>
      <c r="BT354" s="220"/>
      <c r="BU354" s="220"/>
      <c r="BV354" s="220"/>
      <c r="BW354" s="220"/>
      <c r="BX354" s="220"/>
      <c r="BY354" s="220"/>
      <c r="BZ354" s="220"/>
      <c r="CA354" s="220"/>
      <c r="CB354" s="220"/>
      <c r="CC354" s="220"/>
      <c r="CD354" s="220"/>
      <c r="CE354" s="220"/>
    </row>
    <row r="355" spans="1:95" ht="15" customHeight="1" x14ac:dyDescent="0.2">
      <c r="A355" s="161" t="s">
        <v>28</v>
      </c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73"/>
      <c r="BH355" s="73"/>
      <c r="BI355" s="73"/>
      <c r="BJ355" s="73"/>
      <c r="BK355" s="73"/>
      <c r="BL355" s="73"/>
      <c r="BM355" s="73"/>
      <c r="BN355" s="73"/>
      <c r="BO355" s="73"/>
      <c r="BP355" s="73"/>
      <c r="BQ355" s="73"/>
      <c r="BR355" s="73"/>
      <c r="BS355" s="262" t="s">
        <v>29</v>
      </c>
      <c r="BT355" s="262"/>
      <c r="BU355" s="262"/>
      <c r="BV355" s="262"/>
      <c r="BW355" s="262"/>
      <c r="BX355" s="262"/>
      <c r="BY355" s="262"/>
      <c r="BZ355" s="262"/>
      <c r="CA355" s="262"/>
      <c r="CB355" s="262"/>
      <c r="CC355" s="262"/>
      <c r="CD355" s="262"/>
      <c r="CE355" s="262"/>
      <c r="CF355" s="254" t="s">
        <v>236</v>
      </c>
      <c r="CG355" s="255"/>
      <c r="CH355" s="255"/>
      <c r="CI355" s="255"/>
      <c r="CJ355" s="255"/>
      <c r="CK355" s="255"/>
      <c r="CL355" s="255"/>
      <c r="CM355" s="255"/>
      <c r="CN355" s="255"/>
      <c r="CO355" s="255"/>
      <c r="CP355" s="255"/>
      <c r="CQ355" s="256"/>
    </row>
    <row r="356" spans="1:95" ht="15" customHeight="1" x14ac:dyDescent="0.2">
      <c r="A356" s="246" t="s">
        <v>192</v>
      </c>
      <c r="B356" s="246"/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  <c r="AA356" s="246"/>
      <c r="AB356" s="246"/>
      <c r="AC356" s="246"/>
      <c r="AD356" s="246"/>
      <c r="AE356" s="246"/>
      <c r="AF356" s="246"/>
      <c r="AG356" s="246"/>
      <c r="AH356" s="246"/>
      <c r="AI356" s="246"/>
      <c r="AJ356" s="246"/>
      <c r="AK356" s="246"/>
      <c r="AL356" s="246"/>
      <c r="AM356" s="246"/>
      <c r="AN356" s="246"/>
      <c r="AO356" s="246"/>
      <c r="AP356" s="246"/>
      <c r="AQ356" s="246"/>
      <c r="AR356" s="246"/>
      <c r="AS356" s="246"/>
      <c r="AT356" s="246"/>
      <c r="AU356" s="246"/>
      <c r="AV356" s="246"/>
      <c r="AW356" s="246"/>
      <c r="AX356" s="246"/>
      <c r="AY356" s="246"/>
      <c r="AZ356" s="246"/>
      <c r="BA356" s="246"/>
      <c r="BB356" s="246"/>
      <c r="BC356" s="246"/>
      <c r="BD356" s="246"/>
      <c r="BE356" s="246"/>
      <c r="BF356" s="246"/>
      <c r="BG356" s="73"/>
      <c r="BH356" s="73"/>
      <c r="BI356" s="73"/>
      <c r="BJ356" s="73"/>
      <c r="BK356" s="73"/>
      <c r="BL356" s="73"/>
      <c r="BM356" s="73"/>
      <c r="BN356" s="73"/>
      <c r="BO356" s="73"/>
      <c r="BP356" s="73"/>
      <c r="BQ356" s="73"/>
      <c r="BR356" s="73"/>
      <c r="BS356" s="262"/>
      <c r="BT356" s="262"/>
      <c r="BU356" s="262"/>
      <c r="BV356" s="262"/>
      <c r="BW356" s="262"/>
      <c r="BX356" s="262"/>
      <c r="BY356" s="262"/>
      <c r="BZ356" s="262"/>
      <c r="CA356" s="262"/>
      <c r="CB356" s="262"/>
      <c r="CC356" s="262"/>
      <c r="CD356" s="262"/>
      <c r="CE356" s="262"/>
      <c r="CF356" s="257"/>
      <c r="CG356" s="221"/>
      <c r="CH356" s="221"/>
      <c r="CI356" s="221"/>
      <c r="CJ356" s="221"/>
      <c r="CK356" s="221"/>
      <c r="CL356" s="221"/>
      <c r="CM356" s="221"/>
      <c r="CN356" s="221"/>
      <c r="CO356" s="221"/>
      <c r="CP356" s="221"/>
      <c r="CQ356" s="222"/>
    </row>
    <row r="357" spans="1:95" ht="15.75" thickBot="1" x14ac:dyDescent="0.25">
      <c r="A357" s="161" t="s">
        <v>32</v>
      </c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S357" s="262"/>
      <c r="BT357" s="262"/>
      <c r="BU357" s="262"/>
      <c r="BV357" s="262"/>
      <c r="BW357" s="262"/>
      <c r="BX357" s="262"/>
      <c r="BY357" s="262"/>
      <c r="BZ357" s="262"/>
      <c r="CA357" s="262"/>
      <c r="CB357" s="262"/>
      <c r="CC357" s="262"/>
      <c r="CD357" s="262"/>
      <c r="CE357" s="262"/>
      <c r="CF357" s="258"/>
      <c r="CG357" s="259"/>
      <c r="CH357" s="259"/>
      <c r="CI357" s="259"/>
      <c r="CJ357" s="259"/>
      <c r="CK357" s="259"/>
      <c r="CL357" s="259"/>
      <c r="CM357" s="259"/>
      <c r="CN357" s="259"/>
      <c r="CO357" s="259"/>
      <c r="CP357" s="259"/>
      <c r="CQ357" s="260"/>
    </row>
    <row r="358" spans="1:95" ht="48" customHeight="1" x14ac:dyDescent="0.2">
      <c r="A358" s="246" t="s">
        <v>130</v>
      </c>
      <c r="B358" s="246"/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  <c r="AA358" s="246"/>
      <c r="AB358" s="246"/>
      <c r="AC358" s="246"/>
      <c r="AD358" s="246"/>
      <c r="AE358" s="246"/>
      <c r="AF358" s="246"/>
      <c r="AG358" s="246"/>
      <c r="AH358" s="246"/>
      <c r="AI358" s="246"/>
      <c r="AJ358" s="246"/>
      <c r="AK358" s="246"/>
      <c r="AL358" s="246"/>
      <c r="AM358" s="246"/>
      <c r="AN358" s="246"/>
      <c r="AO358" s="246"/>
      <c r="AP358" s="246"/>
      <c r="AQ358" s="246"/>
      <c r="AR358" s="246"/>
      <c r="AS358" s="246"/>
      <c r="AT358" s="246"/>
      <c r="AU358" s="246"/>
      <c r="AV358" s="246"/>
      <c r="AW358" s="246"/>
      <c r="AX358" s="246"/>
      <c r="AY358" s="246"/>
      <c r="AZ358" s="246"/>
      <c r="BA358" s="246"/>
      <c r="BB358" s="246"/>
      <c r="BC358" s="246"/>
      <c r="BD358" s="246"/>
      <c r="BE358" s="246"/>
      <c r="BF358" s="246"/>
      <c r="BS358" s="262"/>
      <c r="BT358" s="262"/>
      <c r="BU358" s="262"/>
      <c r="BV358" s="262"/>
      <c r="BW358" s="262"/>
      <c r="BX358" s="262"/>
      <c r="BY358" s="262"/>
      <c r="BZ358" s="262"/>
      <c r="CA358" s="262"/>
      <c r="CB358" s="262"/>
      <c r="CC358" s="262"/>
      <c r="CD358" s="262"/>
      <c r="CE358" s="262"/>
    </row>
    <row r="359" spans="1:95" ht="8.25" customHeight="1" x14ac:dyDescent="0.2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159"/>
      <c r="BN359" s="159"/>
      <c r="BO359" s="159"/>
      <c r="BP359" s="159"/>
      <c r="BQ359" s="159"/>
      <c r="BR359" s="159"/>
      <c r="BS359" s="159"/>
      <c r="BT359" s="159"/>
      <c r="BU359" s="159"/>
      <c r="BV359" s="159"/>
      <c r="BW359" s="159"/>
      <c r="BX359" s="159"/>
      <c r="BY359" s="159"/>
      <c r="BZ359" s="159"/>
      <c r="CA359" s="159"/>
      <c r="CB359" s="159"/>
      <c r="CC359" s="159"/>
      <c r="CD359" s="159"/>
      <c r="CE359" s="159"/>
    </row>
    <row r="360" spans="1:95" x14ac:dyDescent="0.2">
      <c r="A360" s="161" t="s">
        <v>34</v>
      </c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</row>
    <row r="361" spans="1:95" ht="18" x14ac:dyDescent="0.2">
      <c r="A361" s="161" t="s">
        <v>35</v>
      </c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</row>
    <row r="362" spans="1:95" x14ac:dyDescent="0.2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  <c r="AB362" s="173"/>
      <c r="AC362" s="173"/>
      <c r="AD362" s="173"/>
      <c r="AE362" s="173"/>
      <c r="AF362" s="173"/>
      <c r="AG362" s="173"/>
      <c r="AH362" s="173"/>
      <c r="AI362" s="173"/>
      <c r="AJ362" s="173"/>
      <c r="AK362" s="173"/>
      <c r="AL362" s="173"/>
      <c r="AM362" s="173"/>
      <c r="AN362" s="173"/>
      <c r="AO362" s="173"/>
      <c r="AP362" s="173"/>
      <c r="AQ362" s="173"/>
      <c r="AR362" s="173"/>
      <c r="AS362" s="173"/>
      <c r="AT362" s="173"/>
      <c r="AU362" s="173"/>
      <c r="AV362" s="173"/>
      <c r="AW362" s="173"/>
      <c r="AX362" s="173"/>
      <c r="AY362" s="173"/>
      <c r="AZ362" s="173"/>
      <c r="BA362" s="173"/>
      <c r="BB362" s="173"/>
      <c r="BC362" s="173"/>
      <c r="BD362" s="173"/>
      <c r="BE362" s="173"/>
      <c r="BF362" s="173"/>
      <c r="BG362" s="173"/>
      <c r="BH362" s="173"/>
      <c r="BI362" s="173"/>
      <c r="BJ362" s="173"/>
      <c r="BK362" s="173"/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</row>
    <row r="363" spans="1:95" ht="15" customHeight="1" x14ac:dyDescent="0.2">
      <c r="A363" s="198" t="s">
        <v>36</v>
      </c>
      <c r="B363" s="199"/>
      <c r="C363" s="199"/>
      <c r="D363" s="199"/>
      <c r="E363" s="199"/>
      <c r="F363" s="199"/>
      <c r="G363" s="200"/>
      <c r="H363" s="145" t="s">
        <v>37</v>
      </c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7"/>
      <c r="T363" s="145" t="s">
        <v>38</v>
      </c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7"/>
      <c r="AF363" s="145" t="s">
        <v>39</v>
      </c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7"/>
      <c r="BN363" s="145" t="s">
        <v>40</v>
      </c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7"/>
      <c r="CF363" s="145" t="s">
        <v>41</v>
      </c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7"/>
    </row>
    <row r="364" spans="1:95" ht="15" customHeight="1" x14ac:dyDescent="0.2">
      <c r="A364" s="204"/>
      <c r="B364" s="205"/>
      <c r="C364" s="205"/>
      <c r="D364" s="205"/>
      <c r="E364" s="205"/>
      <c r="F364" s="205"/>
      <c r="G364" s="206"/>
      <c r="H364" s="198" t="s">
        <v>42</v>
      </c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200"/>
      <c r="T364" s="198" t="s">
        <v>42</v>
      </c>
      <c r="U364" s="199"/>
      <c r="V364" s="199"/>
      <c r="W364" s="199"/>
      <c r="X364" s="199"/>
      <c r="Y364" s="199"/>
      <c r="Z364" s="199"/>
      <c r="AA364" s="199"/>
      <c r="AB364" s="199"/>
      <c r="AC364" s="199"/>
      <c r="AD364" s="199"/>
      <c r="AE364" s="200"/>
      <c r="AF364" s="198" t="s">
        <v>42</v>
      </c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199"/>
      <c r="AQ364" s="199"/>
      <c r="AR364" s="199"/>
      <c r="AS364" s="199"/>
      <c r="AT364" s="199"/>
      <c r="AU364" s="199"/>
      <c r="AV364" s="199"/>
      <c r="AW364" s="199"/>
      <c r="AX364" s="199"/>
      <c r="AY364" s="200"/>
      <c r="AZ364" s="198" t="s">
        <v>43</v>
      </c>
      <c r="BA364" s="199"/>
      <c r="BB364" s="199"/>
      <c r="BC364" s="199"/>
      <c r="BD364" s="199"/>
      <c r="BE364" s="199"/>
      <c r="BF364" s="199"/>
      <c r="BG364" s="199"/>
      <c r="BH364" s="199"/>
      <c r="BI364" s="199"/>
      <c r="BJ364" s="199"/>
      <c r="BK364" s="199"/>
      <c r="BL364" s="199"/>
      <c r="BM364" s="200"/>
      <c r="BN364" s="207" t="s">
        <v>6</v>
      </c>
      <c r="BO364" s="208"/>
      <c r="BP364" s="170" t="s">
        <v>12</v>
      </c>
      <c r="BQ364" s="170"/>
      <c r="BR364" s="218" t="s">
        <v>44</v>
      </c>
      <c r="BS364" s="219"/>
      <c r="BT364" s="207" t="s">
        <v>6</v>
      </c>
      <c r="BU364" s="208"/>
      <c r="BV364" s="170" t="s">
        <v>6</v>
      </c>
      <c r="BW364" s="170"/>
      <c r="BX364" s="218" t="s">
        <v>44</v>
      </c>
      <c r="BY364" s="219"/>
      <c r="BZ364" s="207" t="s">
        <v>6</v>
      </c>
      <c r="CA364" s="208"/>
      <c r="CB364" s="170" t="s">
        <v>207</v>
      </c>
      <c r="CC364" s="170"/>
      <c r="CD364" s="218" t="s">
        <v>44</v>
      </c>
      <c r="CE364" s="219"/>
      <c r="CF364" s="198" t="s">
        <v>45</v>
      </c>
      <c r="CG364" s="199"/>
      <c r="CH364" s="199"/>
      <c r="CI364" s="199"/>
      <c r="CJ364" s="199"/>
      <c r="CK364" s="200"/>
      <c r="CL364" s="198" t="s">
        <v>46</v>
      </c>
      <c r="CM364" s="199"/>
      <c r="CN364" s="199"/>
      <c r="CO364" s="199"/>
      <c r="CP364" s="199"/>
      <c r="CQ364" s="200"/>
    </row>
    <row r="365" spans="1:95" ht="15" customHeight="1" x14ac:dyDescent="0.2">
      <c r="A365" s="204"/>
      <c r="B365" s="205"/>
      <c r="C365" s="205"/>
      <c r="D365" s="205"/>
      <c r="E365" s="205"/>
      <c r="F365" s="205"/>
      <c r="G365" s="206"/>
      <c r="H365" s="204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6"/>
      <c r="T365" s="204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6"/>
      <c r="AF365" s="204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6"/>
      <c r="AZ365" s="201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3"/>
      <c r="BN365" s="204" t="s">
        <v>47</v>
      </c>
      <c r="BO365" s="205"/>
      <c r="BP365" s="205"/>
      <c r="BQ365" s="205"/>
      <c r="BR365" s="205"/>
      <c r="BS365" s="206"/>
      <c r="BT365" s="204" t="s">
        <v>48</v>
      </c>
      <c r="BU365" s="205"/>
      <c r="BV365" s="205"/>
      <c r="BW365" s="205"/>
      <c r="BX365" s="205"/>
      <c r="BY365" s="206"/>
      <c r="BZ365" s="204" t="s">
        <v>49</v>
      </c>
      <c r="CA365" s="205"/>
      <c r="CB365" s="205"/>
      <c r="CC365" s="205"/>
      <c r="CD365" s="205"/>
      <c r="CE365" s="206"/>
      <c r="CF365" s="204"/>
      <c r="CG365" s="205"/>
      <c r="CH365" s="205"/>
      <c r="CI365" s="205"/>
      <c r="CJ365" s="205"/>
      <c r="CK365" s="206"/>
      <c r="CL365" s="204"/>
      <c r="CM365" s="205"/>
      <c r="CN365" s="205"/>
      <c r="CO365" s="205"/>
      <c r="CP365" s="205"/>
      <c r="CQ365" s="206"/>
    </row>
    <row r="366" spans="1:95" ht="15" customHeight="1" x14ac:dyDescent="0.2">
      <c r="A366" s="204"/>
      <c r="B366" s="205"/>
      <c r="C366" s="205"/>
      <c r="D366" s="205"/>
      <c r="E366" s="205"/>
      <c r="F366" s="205"/>
      <c r="G366" s="206"/>
      <c r="H366" s="204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6"/>
      <c r="T366" s="204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6"/>
      <c r="AF366" s="204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6"/>
      <c r="AZ366" s="198" t="s">
        <v>50</v>
      </c>
      <c r="BA366" s="199"/>
      <c r="BB366" s="199"/>
      <c r="BC366" s="199"/>
      <c r="BD366" s="199"/>
      <c r="BE366" s="199"/>
      <c r="BF366" s="200"/>
      <c r="BG366" s="198" t="s">
        <v>51</v>
      </c>
      <c r="BH366" s="199"/>
      <c r="BI366" s="199"/>
      <c r="BJ366" s="199"/>
      <c r="BK366" s="199"/>
      <c r="BL366" s="199"/>
      <c r="BM366" s="200"/>
      <c r="BN366" s="204"/>
      <c r="BO366" s="205"/>
      <c r="BP366" s="205"/>
      <c r="BQ366" s="205"/>
      <c r="BR366" s="205"/>
      <c r="BS366" s="206"/>
      <c r="BT366" s="204"/>
      <c r="BU366" s="205"/>
      <c r="BV366" s="205"/>
      <c r="BW366" s="205"/>
      <c r="BX366" s="205"/>
      <c r="BY366" s="206"/>
      <c r="BZ366" s="204"/>
      <c r="CA366" s="205"/>
      <c r="CB366" s="205"/>
      <c r="CC366" s="205"/>
      <c r="CD366" s="205"/>
      <c r="CE366" s="206"/>
      <c r="CF366" s="204"/>
      <c r="CG366" s="205"/>
      <c r="CH366" s="205"/>
      <c r="CI366" s="205"/>
      <c r="CJ366" s="205"/>
      <c r="CK366" s="206"/>
      <c r="CL366" s="204"/>
      <c r="CM366" s="205"/>
      <c r="CN366" s="205"/>
      <c r="CO366" s="205"/>
      <c r="CP366" s="205"/>
      <c r="CQ366" s="206"/>
    </row>
    <row r="367" spans="1:95" x14ac:dyDescent="0.2">
      <c r="A367" s="201"/>
      <c r="B367" s="202"/>
      <c r="C367" s="202"/>
      <c r="D367" s="202"/>
      <c r="E367" s="202"/>
      <c r="F367" s="202"/>
      <c r="G367" s="203"/>
      <c r="H367" s="201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3"/>
      <c r="T367" s="201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3"/>
      <c r="AF367" s="201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3"/>
      <c r="AZ367" s="201"/>
      <c r="BA367" s="202"/>
      <c r="BB367" s="202"/>
      <c r="BC367" s="202"/>
      <c r="BD367" s="202"/>
      <c r="BE367" s="202"/>
      <c r="BF367" s="203"/>
      <c r="BG367" s="201"/>
      <c r="BH367" s="202"/>
      <c r="BI367" s="202"/>
      <c r="BJ367" s="202"/>
      <c r="BK367" s="202"/>
      <c r="BL367" s="202"/>
      <c r="BM367" s="203"/>
      <c r="BN367" s="201"/>
      <c r="BO367" s="202"/>
      <c r="BP367" s="202"/>
      <c r="BQ367" s="202"/>
      <c r="BR367" s="202"/>
      <c r="BS367" s="203"/>
      <c r="BT367" s="201"/>
      <c r="BU367" s="202"/>
      <c r="BV367" s="202"/>
      <c r="BW367" s="202"/>
      <c r="BX367" s="202"/>
      <c r="BY367" s="203"/>
      <c r="BZ367" s="201"/>
      <c r="CA367" s="202"/>
      <c r="CB367" s="202"/>
      <c r="CC367" s="202"/>
      <c r="CD367" s="202"/>
      <c r="CE367" s="203"/>
      <c r="CF367" s="201"/>
      <c r="CG367" s="202"/>
      <c r="CH367" s="202"/>
      <c r="CI367" s="202"/>
      <c r="CJ367" s="202"/>
      <c r="CK367" s="203"/>
      <c r="CL367" s="201"/>
      <c r="CM367" s="202"/>
      <c r="CN367" s="202"/>
      <c r="CO367" s="202"/>
      <c r="CP367" s="202"/>
      <c r="CQ367" s="203"/>
    </row>
    <row r="368" spans="1:95" x14ac:dyDescent="0.2">
      <c r="A368" s="217" t="s">
        <v>27</v>
      </c>
      <c r="B368" s="217"/>
      <c r="C368" s="217"/>
      <c r="D368" s="217"/>
      <c r="E368" s="217"/>
      <c r="F368" s="217"/>
      <c r="G368" s="217"/>
      <c r="H368" s="217" t="s">
        <v>52</v>
      </c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145" t="s">
        <v>53</v>
      </c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7"/>
      <c r="AF368" s="217" t="s">
        <v>54</v>
      </c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 t="s">
        <v>55</v>
      </c>
      <c r="BA368" s="217"/>
      <c r="BB368" s="217"/>
      <c r="BC368" s="217"/>
      <c r="BD368" s="217"/>
      <c r="BE368" s="217"/>
      <c r="BF368" s="217"/>
      <c r="BG368" s="217" t="s">
        <v>56</v>
      </c>
      <c r="BH368" s="217"/>
      <c r="BI368" s="217"/>
      <c r="BJ368" s="217"/>
      <c r="BK368" s="217"/>
      <c r="BL368" s="217"/>
      <c r="BM368" s="217"/>
      <c r="BN368" s="217" t="s">
        <v>57</v>
      </c>
      <c r="BO368" s="217"/>
      <c r="BP368" s="217"/>
      <c r="BQ368" s="217"/>
      <c r="BR368" s="217"/>
      <c r="BS368" s="217"/>
      <c r="BT368" s="217" t="s">
        <v>58</v>
      </c>
      <c r="BU368" s="217"/>
      <c r="BV368" s="217"/>
      <c r="BW368" s="217"/>
      <c r="BX368" s="217"/>
      <c r="BY368" s="217"/>
      <c r="BZ368" s="217" t="s">
        <v>59</v>
      </c>
      <c r="CA368" s="217"/>
      <c r="CB368" s="217"/>
      <c r="CC368" s="217"/>
      <c r="CD368" s="217"/>
      <c r="CE368" s="217"/>
      <c r="CF368" s="217" t="s">
        <v>60</v>
      </c>
      <c r="CG368" s="217"/>
      <c r="CH368" s="217"/>
      <c r="CI368" s="217"/>
      <c r="CJ368" s="217"/>
      <c r="CK368" s="217"/>
      <c r="CL368" s="217" t="s">
        <v>61</v>
      </c>
      <c r="CM368" s="217"/>
      <c r="CN368" s="217"/>
      <c r="CO368" s="217"/>
      <c r="CP368" s="217"/>
      <c r="CQ368" s="217"/>
    </row>
    <row r="369" spans="1:95" ht="65.099999999999994" customHeight="1" x14ac:dyDescent="0.2">
      <c r="A369" s="263" t="s">
        <v>221</v>
      </c>
      <c r="B369" s="154"/>
      <c r="C369" s="154"/>
      <c r="D369" s="154"/>
      <c r="E369" s="154"/>
      <c r="F369" s="154"/>
      <c r="G369" s="155"/>
      <c r="H369" s="136" t="s">
        <v>63</v>
      </c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8"/>
      <c r="T369" s="139" t="s">
        <v>64</v>
      </c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1"/>
      <c r="AF369" s="142" t="s">
        <v>65</v>
      </c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4"/>
      <c r="AZ369" s="145" t="s">
        <v>66</v>
      </c>
      <c r="BA369" s="146"/>
      <c r="BB369" s="146"/>
      <c r="BC369" s="146"/>
      <c r="BD369" s="146"/>
      <c r="BE369" s="146"/>
      <c r="BF369" s="147"/>
      <c r="BG369" s="145" t="s">
        <v>67</v>
      </c>
      <c r="BH369" s="146"/>
      <c r="BI369" s="146"/>
      <c r="BJ369" s="146"/>
      <c r="BK369" s="146"/>
      <c r="BL369" s="146"/>
      <c r="BM369" s="147"/>
      <c r="BN369" s="129">
        <v>100</v>
      </c>
      <c r="BO369" s="130"/>
      <c r="BP369" s="130"/>
      <c r="BQ369" s="130"/>
      <c r="BR369" s="130"/>
      <c r="BS369" s="131"/>
      <c r="BT369" s="129">
        <v>100</v>
      </c>
      <c r="BU369" s="130"/>
      <c r="BV369" s="130"/>
      <c r="BW369" s="130"/>
      <c r="BX369" s="130"/>
      <c r="BY369" s="131"/>
      <c r="BZ369" s="129">
        <v>100</v>
      </c>
      <c r="CA369" s="130"/>
      <c r="CB369" s="130"/>
      <c r="CC369" s="130"/>
      <c r="CD369" s="130"/>
      <c r="CE369" s="131"/>
      <c r="CF369" s="151">
        <v>3</v>
      </c>
      <c r="CG369" s="152"/>
      <c r="CH369" s="152"/>
      <c r="CI369" s="152"/>
      <c r="CJ369" s="152"/>
      <c r="CK369" s="153"/>
      <c r="CL369" s="129"/>
      <c r="CM369" s="130"/>
      <c r="CN369" s="130"/>
      <c r="CO369" s="130"/>
      <c r="CP369" s="130"/>
      <c r="CQ369" s="131"/>
    </row>
    <row r="370" spans="1:95" ht="65.099999999999994" customHeight="1" x14ac:dyDescent="0.2">
      <c r="A370" s="133" t="s">
        <v>222</v>
      </c>
      <c r="B370" s="154"/>
      <c r="C370" s="154"/>
      <c r="D370" s="154"/>
      <c r="E370" s="154"/>
      <c r="F370" s="154"/>
      <c r="G370" s="155"/>
      <c r="H370" s="136" t="s">
        <v>69</v>
      </c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8"/>
      <c r="T370" s="139" t="s">
        <v>64</v>
      </c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1"/>
      <c r="AF370" s="142" t="s">
        <v>65</v>
      </c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4"/>
      <c r="AZ370" s="145" t="s">
        <v>66</v>
      </c>
      <c r="BA370" s="146"/>
      <c r="BB370" s="146"/>
      <c r="BC370" s="146"/>
      <c r="BD370" s="146"/>
      <c r="BE370" s="146"/>
      <c r="BF370" s="147"/>
      <c r="BG370" s="145" t="s">
        <v>67</v>
      </c>
      <c r="BH370" s="146"/>
      <c r="BI370" s="146"/>
      <c r="BJ370" s="146"/>
      <c r="BK370" s="146"/>
      <c r="BL370" s="146"/>
      <c r="BM370" s="147"/>
      <c r="BN370" s="129">
        <v>100</v>
      </c>
      <c r="BO370" s="130"/>
      <c r="BP370" s="130"/>
      <c r="BQ370" s="130"/>
      <c r="BR370" s="130"/>
      <c r="BS370" s="131"/>
      <c r="BT370" s="129">
        <v>100</v>
      </c>
      <c r="BU370" s="130"/>
      <c r="BV370" s="130"/>
      <c r="BW370" s="130"/>
      <c r="BX370" s="130"/>
      <c r="BY370" s="131"/>
      <c r="BZ370" s="129">
        <v>100</v>
      </c>
      <c r="CA370" s="130"/>
      <c r="CB370" s="130"/>
      <c r="CC370" s="130"/>
      <c r="CD370" s="130"/>
      <c r="CE370" s="131"/>
      <c r="CF370" s="151">
        <v>3</v>
      </c>
      <c r="CG370" s="152"/>
      <c r="CH370" s="152"/>
      <c r="CI370" s="152"/>
      <c r="CJ370" s="152"/>
      <c r="CK370" s="153"/>
      <c r="CL370" s="129"/>
      <c r="CM370" s="130"/>
      <c r="CN370" s="130"/>
      <c r="CO370" s="130"/>
      <c r="CP370" s="130"/>
      <c r="CQ370" s="131"/>
    </row>
    <row r="371" spans="1:95" ht="65.099999999999994" customHeight="1" x14ac:dyDescent="0.2">
      <c r="A371" s="133" t="s">
        <v>224</v>
      </c>
      <c r="B371" s="154"/>
      <c r="C371" s="154"/>
      <c r="D371" s="154"/>
      <c r="E371" s="154"/>
      <c r="F371" s="154"/>
      <c r="G371" s="155"/>
      <c r="H371" s="136" t="s">
        <v>214</v>
      </c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8"/>
      <c r="T371" s="139" t="s">
        <v>64</v>
      </c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1"/>
      <c r="AF371" s="142" t="s">
        <v>65</v>
      </c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4"/>
      <c r="AZ371" s="145" t="s">
        <v>66</v>
      </c>
      <c r="BA371" s="146"/>
      <c r="BB371" s="146"/>
      <c r="BC371" s="146"/>
      <c r="BD371" s="146"/>
      <c r="BE371" s="146"/>
      <c r="BF371" s="147"/>
      <c r="BG371" s="145" t="s">
        <v>67</v>
      </c>
      <c r="BH371" s="146"/>
      <c r="BI371" s="146"/>
      <c r="BJ371" s="146"/>
      <c r="BK371" s="146"/>
      <c r="BL371" s="146"/>
      <c r="BM371" s="147"/>
      <c r="BN371" s="129">
        <v>100</v>
      </c>
      <c r="BO371" s="130"/>
      <c r="BP371" s="130"/>
      <c r="BQ371" s="130"/>
      <c r="BR371" s="130"/>
      <c r="BS371" s="131"/>
      <c r="BT371" s="129">
        <v>100</v>
      </c>
      <c r="BU371" s="130"/>
      <c r="BV371" s="130"/>
      <c r="BW371" s="130"/>
      <c r="BX371" s="130"/>
      <c r="BY371" s="131"/>
      <c r="BZ371" s="129">
        <v>100</v>
      </c>
      <c r="CA371" s="130"/>
      <c r="CB371" s="130"/>
      <c r="CC371" s="130"/>
      <c r="CD371" s="130"/>
      <c r="CE371" s="131"/>
      <c r="CF371" s="151">
        <v>3</v>
      </c>
      <c r="CG371" s="152"/>
      <c r="CH371" s="152"/>
      <c r="CI371" s="152"/>
      <c r="CJ371" s="152"/>
      <c r="CK371" s="153"/>
      <c r="CL371" s="129"/>
      <c r="CM371" s="130"/>
      <c r="CN371" s="130"/>
      <c r="CO371" s="130"/>
      <c r="CP371" s="130"/>
      <c r="CQ371" s="131"/>
    </row>
    <row r="372" spans="1:95" ht="65.099999999999994" customHeight="1" x14ac:dyDescent="0.2">
      <c r="A372" s="263" t="s">
        <v>225</v>
      </c>
      <c r="B372" s="154"/>
      <c r="C372" s="154"/>
      <c r="D372" s="154"/>
      <c r="E372" s="154"/>
      <c r="F372" s="154"/>
      <c r="G372" s="155"/>
      <c r="H372" s="136" t="s">
        <v>72</v>
      </c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8"/>
      <c r="T372" s="139" t="s">
        <v>64</v>
      </c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1"/>
      <c r="AF372" s="142" t="s">
        <v>65</v>
      </c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4"/>
      <c r="AZ372" s="145" t="s">
        <v>66</v>
      </c>
      <c r="BA372" s="146"/>
      <c r="BB372" s="146"/>
      <c r="BC372" s="146"/>
      <c r="BD372" s="146"/>
      <c r="BE372" s="146"/>
      <c r="BF372" s="147"/>
      <c r="BG372" s="145" t="s">
        <v>67</v>
      </c>
      <c r="BH372" s="146"/>
      <c r="BI372" s="146"/>
      <c r="BJ372" s="146"/>
      <c r="BK372" s="146"/>
      <c r="BL372" s="146"/>
      <c r="BM372" s="147"/>
      <c r="BN372" s="129">
        <v>100</v>
      </c>
      <c r="BO372" s="130"/>
      <c r="BP372" s="130"/>
      <c r="BQ372" s="130"/>
      <c r="BR372" s="130"/>
      <c r="BS372" s="131"/>
      <c r="BT372" s="129">
        <v>100</v>
      </c>
      <c r="BU372" s="130"/>
      <c r="BV372" s="130"/>
      <c r="BW372" s="130"/>
      <c r="BX372" s="130"/>
      <c r="BY372" s="131"/>
      <c r="BZ372" s="129">
        <v>100</v>
      </c>
      <c r="CA372" s="130"/>
      <c r="CB372" s="130"/>
      <c r="CC372" s="130"/>
      <c r="CD372" s="130"/>
      <c r="CE372" s="131"/>
      <c r="CF372" s="151">
        <v>3</v>
      </c>
      <c r="CG372" s="152"/>
      <c r="CH372" s="152"/>
      <c r="CI372" s="152"/>
      <c r="CJ372" s="152"/>
      <c r="CK372" s="153"/>
      <c r="CL372" s="129"/>
      <c r="CM372" s="130"/>
      <c r="CN372" s="130"/>
      <c r="CO372" s="130"/>
      <c r="CP372" s="130"/>
      <c r="CQ372" s="131"/>
    </row>
    <row r="373" spans="1:95" ht="45" customHeight="1" x14ac:dyDescent="0.2">
      <c r="A373" s="263" t="s">
        <v>221</v>
      </c>
      <c r="B373" s="154"/>
      <c r="C373" s="154"/>
      <c r="D373" s="154"/>
      <c r="E373" s="154"/>
      <c r="F373" s="154"/>
      <c r="G373" s="155"/>
      <c r="H373" s="136" t="s">
        <v>63</v>
      </c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8"/>
      <c r="T373" s="139" t="s">
        <v>64</v>
      </c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1"/>
      <c r="AF373" s="142" t="s">
        <v>73</v>
      </c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4"/>
      <c r="AZ373" s="145" t="s">
        <v>66</v>
      </c>
      <c r="BA373" s="146"/>
      <c r="BB373" s="146"/>
      <c r="BC373" s="146"/>
      <c r="BD373" s="146"/>
      <c r="BE373" s="146"/>
      <c r="BF373" s="147"/>
      <c r="BG373" s="145" t="s">
        <v>67</v>
      </c>
      <c r="BH373" s="146"/>
      <c r="BI373" s="146"/>
      <c r="BJ373" s="146"/>
      <c r="BK373" s="146"/>
      <c r="BL373" s="146"/>
      <c r="BM373" s="147"/>
      <c r="BN373" s="129">
        <v>100</v>
      </c>
      <c r="BO373" s="130"/>
      <c r="BP373" s="130"/>
      <c r="BQ373" s="130"/>
      <c r="BR373" s="130"/>
      <c r="BS373" s="131"/>
      <c r="BT373" s="129">
        <v>100</v>
      </c>
      <c r="BU373" s="130"/>
      <c r="BV373" s="130"/>
      <c r="BW373" s="130"/>
      <c r="BX373" s="130"/>
      <c r="BY373" s="131"/>
      <c r="BZ373" s="129">
        <v>100</v>
      </c>
      <c r="CA373" s="130"/>
      <c r="CB373" s="130"/>
      <c r="CC373" s="130"/>
      <c r="CD373" s="130"/>
      <c r="CE373" s="131"/>
      <c r="CF373" s="151">
        <v>3</v>
      </c>
      <c r="CG373" s="152"/>
      <c r="CH373" s="152"/>
      <c r="CI373" s="152"/>
      <c r="CJ373" s="152"/>
      <c r="CK373" s="153"/>
      <c r="CL373" s="129"/>
      <c r="CM373" s="130"/>
      <c r="CN373" s="130"/>
      <c r="CO373" s="130"/>
      <c r="CP373" s="130"/>
      <c r="CQ373" s="131"/>
    </row>
    <row r="374" spans="1:95" ht="45" customHeight="1" x14ac:dyDescent="0.2">
      <c r="A374" s="133" t="s">
        <v>222</v>
      </c>
      <c r="B374" s="154"/>
      <c r="C374" s="154"/>
      <c r="D374" s="154"/>
      <c r="E374" s="154"/>
      <c r="F374" s="154"/>
      <c r="G374" s="155"/>
      <c r="H374" s="136" t="s">
        <v>69</v>
      </c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8"/>
      <c r="T374" s="139" t="s">
        <v>64</v>
      </c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1"/>
      <c r="AF374" s="142" t="s">
        <v>73</v>
      </c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4"/>
      <c r="AZ374" s="145" t="s">
        <v>66</v>
      </c>
      <c r="BA374" s="146"/>
      <c r="BB374" s="146"/>
      <c r="BC374" s="146"/>
      <c r="BD374" s="146"/>
      <c r="BE374" s="146"/>
      <c r="BF374" s="147"/>
      <c r="BG374" s="145" t="s">
        <v>67</v>
      </c>
      <c r="BH374" s="146"/>
      <c r="BI374" s="146"/>
      <c r="BJ374" s="146"/>
      <c r="BK374" s="146"/>
      <c r="BL374" s="146"/>
      <c r="BM374" s="147"/>
      <c r="BN374" s="129">
        <v>100</v>
      </c>
      <c r="BO374" s="130"/>
      <c r="BP374" s="130"/>
      <c r="BQ374" s="130"/>
      <c r="BR374" s="130"/>
      <c r="BS374" s="131"/>
      <c r="BT374" s="129">
        <v>100</v>
      </c>
      <c r="BU374" s="130"/>
      <c r="BV374" s="130"/>
      <c r="BW374" s="130"/>
      <c r="BX374" s="130"/>
      <c r="BY374" s="131"/>
      <c r="BZ374" s="129">
        <v>100</v>
      </c>
      <c r="CA374" s="130"/>
      <c r="CB374" s="130"/>
      <c r="CC374" s="130"/>
      <c r="CD374" s="130"/>
      <c r="CE374" s="131"/>
      <c r="CF374" s="151">
        <v>3</v>
      </c>
      <c r="CG374" s="152"/>
      <c r="CH374" s="152"/>
      <c r="CI374" s="152"/>
      <c r="CJ374" s="152"/>
      <c r="CK374" s="153"/>
      <c r="CL374" s="129"/>
      <c r="CM374" s="130"/>
      <c r="CN374" s="130"/>
      <c r="CO374" s="130"/>
      <c r="CP374" s="130"/>
      <c r="CQ374" s="131"/>
    </row>
    <row r="375" spans="1:95" ht="45" customHeight="1" x14ac:dyDescent="0.2">
      <c r="A375" s="133" t="s">
        <v>224</v>
      </c>
      <c r="B375" s="154"/>
      <c r="C375" s="154"/>
      <c r="D375" s="154"/>
      <c r="E375" s="154"/>
      <c r="F375" s="154"/>
      <c r="G375" s="155"/>
      <c r="H375" s="136" t="s">
        <v>214</v>
      </c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8"/>
      <c r="T375" s="139" t="s">
        <v>64</v>
      </c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1"/>
      <c r="AF375" s="142" t="s">
        <v>73</v>
      </c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4"/>
      <c r="AZ375" s="145" t="s">
        <v>66</v>
      </c>
      <c r="BA375" s="146"/>
      <c r="BB375" s="146"/>
      <c r="BC375" s="146"/>
      <c r="BD375" s="146"/>
      <c r="BE375" s="146"/>
      <c r="BF375" s="147"/>
      <c r="BG375" s="145" t="s">
        <v>67</v>
      </c>
      <c r="BH375" s="146"/>
      <c r="BI375" s="146"/>
      <c r="BJ375" s="146"/>
      <c r="BK375" s="146"/>
      <c r="BL375" s="146"/>
      <c r="BM375" s="147"/>
      <c r="BN375" s="129">
        <v>100</v>
      </c>
      <c r="BO375" s="130"/>
      <c r="BP375" s="130"/>
      <c r="BQ375" s="130"/>
      <c r="BR375" s="130"/>
      <c r="BS375" s="131"/>
      <c r="BT375" s="129">
        <v>100</v>
      </c>
      <c r="BU375" s="130"/>
      <c r="BV375" s="130"/>
      <c r="BW375" s="130"/>
      <c r="BX375" s="130"/>
      <c r="BY375" s="131"/>
      <c r="BZ375" s="129">
        <v>100</v>
      </c>
      <c r="CA375" s="130"/>
      <c r="CB375" s="130"/>
      <c r="CC375" s="130"/>
      <c r="CD375" s="130"/>
      <c r="CE375" s="131"/>
      <c r="CF375" s="151">
        <v>3</v>
      </c>
      <c r="CG375" s="152"/>
      <c r="CH375" s="152"/>
      <c r="CI375" s="152"/>
      <c r="CJ375" s="152"/>
      <c r="CK375" s="153"/>
      <c r="CL375" s="129"/>
      <c r="CM375" s="130"/>
      <c r="CN375" s="130"/>
      <c r="CO375" s="130"/>
      <c r="CP375" s="130"/>
      <c r="CQ375" s="131"/>
    </row>
    <row r="376" spans="1:95" ht="45" customHeight="1" x14ac:dyDescent="0.2">
      <c r="A376" s="263" t="s">
        <v>225</v>
      </c>
      <c r="B376" s="154"/>
      <c r="C376" s="154"/>
      <c r="D376" s="154"/>
      <c r="E376" s="154"/>
      <c r="F376" s="154"/>
      <c r="G376" s="155"/>
      <c r="H376" s="264" t="s">
        <v>72</v>
      </c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6"/>
      <c r="T376" s="250" t="s">
        <v>64</v>
      </c>
      <c r="U376" s="250"/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1" t="s">
        <v>73</v>
      </c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51"/>
      <c r="AT376" s="251"/>
      <c r="AU376" s="251"/>
      <c r="AV376" s="251"/>
      <c r="AW376" s="251"/>
      <c r="AX376" s="251"/>
      <c r="AY376" s="251"/>
      <c r="AZ376" s="217" t="s">
        <v>66</v>
      </c>
      <c r="BA376" s="217"/>
      <c r="BB376" s="217"/>
      <c r="BC376" s="217"/>
      <c r="BD376" s="217"/>
      <c r="BE376" s="217"/>
      <c r="BF376" s="217"/>
      <c r="BG376" s="217" t="s">
        <v>67</v>
      </c>
      <c r="BH376" s="217"/>
      <c r="BI376" s="217"/>
      <c r="BJ376" s="217"/>
      <c r="BK376" s="217"/>
      <c r="BL376" s="217"/>
      <c r="BM376" s="217"/>
      <c r="BN376" s="215">
        <v>100</v>
      </c>
      <c r="BO376" s="215"/>
      <c r="BP376" s="215"/>
      <c r="BQ376" s="215"/>
      <c r="BR376" s="215"/>
      <c r="BS376" s="215"/>
      <c r="BT376" s="215">
        <v>100</v>
      </c>
      <c r="BU376" s="215"/>
      <c r="BV376" s="215"/>
      <c r="BW376" s="215"/>
      <c r="BX376" s="215"/>
      <c r="BY376" s="215"/>
      <c r="BZ376" s="215">
        <v>100</v>
      </c>
      <c r="CA376" s="215"/>
      <c r="CB376" s="215"/>
      <c r="CC376" s="215"/>
      <c r="CD376" s="215"/>
      <c r="CE376" s="215"/>
      <c r="CF376" s="248">
        <v>3</v>
      </c>
      <c r="CG376" s="248"/>
      <c r="CH376" s="248"/>
      <c r="CI376" s="248"/>
      <c r="CJ376" s="248"/>
      <c r="CK376" s="248"/>
      <c r="CL376" s="215"/>
      <c r="CM376" s="215"/>
      <c r="CN376" s="215"/>
      <c r="CO376" s="215"/>
      <c r="CP376" s="215"/>
      <c r="CQ376" s="215"/>
    </row>
    <row r="377" spans="1:95" x14ac:dyDescent="0.2">
      <c r="A377" s="232"/>
      <c r="B377" s="232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232"/>
      <c r="BN377" s="232"/>
      <c r="BO377" s="232"/>
      <c r="BP377" s="232"/>
      <c r="BQ377" s="232"/>
      <c r="BR377" s="232"/>
      <c r="BS377" s="232"/>
      <c r="BT377" s="232"/>
      <c r="BU377" s="232"/>
      <c r="BV377" s="232"/>
      <c r="BW377" s="232"/>
      <c r="BX377" s="232"/>
      <c r="BY377" s="232"/>
      <c r="BZ377" s="232"/>
      <c r="CA377" s="232"/>
      <c r="CB377" s="232"/>
      <c r="CC377" s="232"/>
      <c r="CD377" s="232"/>
      <c r="CE377" s="232"/>
    </row>
    <row r="378" spans="1:95" ht="18" x14ac:dyDescent="0.2">
      <c r="A378" s="161" t="s">
        <v>74</v>
      </c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1"/>
      <c r="BZ378" s="161"/>
      <c r="CA378" s="161"/>
      <c r="CB378" s="161"/>
      <c r="CC378" s="161"/>
      <c r="CD378" s="161"/>
      <c r="CE378" s="161"/>
    </row>
    <row r="379" spans="1:95" x14ac:dyDescent="0.2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</row>
    <row r="380" spans="1:95" ht="69" customHeight="1" x14ac:dyDescent="0.2">
      <c r="A380" s="217" t="s">
        <v>36</v>
      </c>
      <c r="B380" s="217"/>
      <c r="C380" s="217"/>
      <c r="D380" s="217"/>
      <c r="E380" s="217"/>
      <c r="F380" s="217"/>
      <c r="G380" s="217"/>
      <c r="H380" s="198" t="s">
        <v>76</v>
      </c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200"/>
      <c r="T380" s="145" t="s">
        <v>77</v>
      </c>
      <c r="U380" s="146"/>
      <c r="V380" s="146"/>
      <c r="W380" s="146"/>
      <c r="X380" s="146"/>
      <c r="Y380" s="146"/>
      <c r="Z380" s="146"/>
      <c r="AA380" s="146"/>
      <c r="AB380" s="147"/>
      <c r="AC380" s="145" t="s">
        <v>78</v>
      </c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7"/>
      <c r="BB380" s="145" t="s">
        <v>79</v>
      </c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7"/>
      <c r="BQ380" s="145" t="s">
        <v>80</v>
      </c>
      <c r="BR380" s="146"/>
      <c r="BS380" s="146"/>
      <c r="BT380" s="146"/>
      <c r="BU380" s="146"/>
      <c r="BV380" s="146"/>
      <c r="BW380" s="146"/>
      <c r="BX380" s="146"/>
      <c r="BY380" s="146"/>
      <c r="BZ380" s="146"/>
      <c r="CA380" s="146"/>
      <c r="CB380" s="146"/>
      <c r="CC380" s="146"/>
      <c r="CD380" s="146"/>
      <c r="CE380" s="147"/>
      <c r="CF380" s="217" t="s">
        <v>81</v>
      </c>
      <c r="CG380" s="217"/>
      <c r="CH380" s="217"/>
      <c r="CI380" s="217"/>
      <c r="CJ380" s="217"/>
      <c r="CK380" s="217"/>
      <c r="CL380" s="217"/>
      <c r="CM380" s="217"/>
      <c r="CN380" s="217"/>
      <c r="CO380" s="217"/>
      <c r="CP380" s="217"/>
      <c r="CQ380" s="217"/>
    </row>
    <row r="381" spans="1:95" ht="10.5" customHeight="1" x14ac:dyDescent="0.2">
      <c r="A381" s="217"/>
      <c r="B381" s="217"/>
      <c r="C381" s="217"/>
      <c r="D381" s="217"/>
      <c r="E381" s="217"/>
      <c r="F381" s="217"/>
      <c r="G381" s="217"/>
      <c r="H381" s="198" t="s">
        <v>42</v>
      </c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200"/>
      <c r="T381" s="204" t="s">
        <v>42</v>
      </c>
      <c r="U381" s="205"/>
      <c r="V381" s="205"/>
      <c r="W381" s="205"/>
      <c r="X381" s="205"/>
      <c r="Y381" s="205"/>
      <c r="Z381" s="205"/>
      <c r="AA381" s="205"/>
      <c r="AB381" s="206"/>
      <c r="AC381" s="198" t="s">
        <v>42</v>
      </c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99"/>
      <c r="AQ381" s="199"/>
      <c r="AR381" s="200"/>
      <c r="AS381" s="198" t="s">
        <v>82</v>
      </c>
      <c r="AT381" s="199"/>
      <c r="AU381" s="199"/>
      <c r="AV381" s="199"/>
      <c r="AW381" s="199"/>
      <c r="AX381" s="199"/>
      <c r="AY381" s="199"/>
      <c r="AZ381" s="199"/>
      <c r="BA381" s="200"/>
      <c r="BB381" s="207" t="s">
        <v>6</v>
      </c>
      <c r="BC381" s="208"/>
      <c r="BD381" s="170" t="s">
        <v>12</v>
      </c>
      <c r="BE381" s="170"/>
      <c r="BF381" s="96"/>
      <c r="BG381" s="207" t="s">
        <v>6</v>
      </c>
      <c r="BH381" s="208"/>
      <c r="BI381" s="170" t="s">
        <v>6</v>
      </c>
      <c r="BJ381" s="170"/>
      <c r="BK381" s="96"/>
      <c r="BL381" s="207" t="s">
        <v>6</v>
      </c>
      <c r="BM381" s="208"/>
      <c r="BN381" s="170" t="s">
        <v>207</v>
      </c>
      <c r="BO381" s="170"/>
      <c r="BP381" s="96"/>
      <c r="BQ381" s="207" t="s">
        <v>6</v>
      </c>
      <c r="BR381" s="208"/>
      <c r="BS381" s="170" t="s">
        <v>12</v>
      </c>
      <c r="BT381" s="170"/>
      <c r="BU381" s="96"/>
      <c r="BV381" s="207" t="s">
        <v>6</v>
      </c>
      <c r="BW381" s="208"/>
      <c r="BX381" s="170" t="s">
        <v>6</v>
      </c>
      <c r="BY381" s="170"/>
      <c r="BZ381" s="96"/>
      <c r="CA381" s="207" t="s">
        <v>6</v>
      </c>
      <c r="CB381" s="208"/>
      <c r="CC381" s="170" t="s">
        <v>207</v>
      </c>
      <c r="CD381" s="170"/>
      <c r="CE381" s="96"/>
      <c r="CF381" s="198" t="s">
        <v>45</v>
      </c>
      <c r="CG381" s="199"/>
      <c r="CH381" s="199"/>
      <c r="CI381" s="199"/>
      <c r="CJ381" s="199"/>
      <c r="CK381" s="200"/>
      <c r="CL381" s="198" t="s">
        <v>46</v>
      </c>
      <c r="CM381" s="199"/>
      <c r="CN381" s="199"/>
      <c r="CO381" s="199"/>
      <c r="CP381" s="199"/>
      <c r="CQ381" s="200"/>
    </row>
    <row r="382" spans="1:95" ht="7.5" customHeight="1" x14ac:dyDescent="0.2">
      <c r="A382" s="217"/>
      <c r="B382" s="217"/>
      <c r="C382" s="217"/>
      <c r="D382" s="217"/>
      <c r="E382" s="217"/>
      <c r="F382" s="217"/>
      <c r="G382" s="217"/>
      <c r="H382" s="204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6"/>
      <c r="T382" s="204"/>
      <c r="U382" s="205"/>
      <c r="V382" s="205"/>
      <c r="W382" s="205"/>
      <c r="X382" s="205"/>
      <c r="Y382" s="205"/>
      <c r="Z382" s="205"/>
      <c r="AA382" s="205"/>
      <c r="AB382" s="206"/>
      <c r="AC382" s="204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6"/>
      <c r="AS382" s="204"/>
      <c r="AT382" s="205"/>
      <c r="AU382" s="205"/>
      <c r="AV382" s="205"/>
      <c r="AW382" s="205"/>
      <c r="AX382" s="205"/>
      <c r="AY382" s="205"/>
      <c r="AZ382" s="205"/>
      <c r="BA382" s="206"/>
      <c r="BB382" s="204" t="s">
        <v>83</v>
      </c>
      <c r="BC382" s="205"/>
      <c r="BD382" s="205"/>
      <c r="BE382" s="205"/>
      <c r="BF382" s="206"/>
      <c r="BG382" s="204" t="s">
        <v>84</v>
      </c>
      <c r="BH382" s="205"/>
      <c r="BI382" s="205"/>
      <c r="BJ382" s="205"/>
      <c r="BK382" s="206"/>
      <c r="BL382" s="204" t="s">
        <v>85</v>
      </c>
      <c r="BM382" s="205"/>
      <c r="BN382" s="205"/>
      <c r="BO382" s="205"/>
      <c r="BP382" s="206"/>
      <c r="BQ382" s="204" t="s">
        <v>83</v>
      </c>
      <c r="BR382" s="205"/>
      <c r="BS382" s="205"/>
      <c r="BT382" s="205"/>
      <c r="BU382" s="206"/>
      <c r="BV382" s="204" t="s">
        <v>84</v>
      </c>
      <c r="BW382" s="205"/>
      <c r="BX382" s="205"/>
      <c r="BY382" s="205"/>
      <c r="BZ382" s="206"/>
      <c r="CA382" s="204" t="s">
        <v>85</v>
      </c>
      <c r="CB382" s="205"/>
      <c r="CC382" s="205"/>
      <c r="CD382" s="205"/>
      <c r="CE382" s="206"/>
      <c r="CF382" s="204"/>
      <c r="CG382" s="205"/>
      <c r="CH382" s="205"/>
      <c r="CI382" s="205"/>
      <c r="CJ382" s="205"/>
      <c r="CK382" s="206"/>
      <c r="CL382" s="204"/>
      <c r="CM382" s="205"/>
      <c r="CN382" s="205"/>
      <c r="CO382" s="205"/>
      <c r="CP382" s="205"/>
      <c r="CQ382" s="206"/>
    </row>
    <row r="383" spans="1:95" hidden="1" x14ac:dyDescent="0.2">
      <c r="A383" s="217"/>
      <c r="B383" s="217"/>
      <c r="C383" s="217"/>
      <c r="D383" s="217"/>
      <c r="E383" s="217"/>
      <c r="F383" s="217"/>
      <c r="G383" s="217"/>
      <c r="H383" s="204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6"/>
      <c r="T383" s="204"/>
      <c r="U383" s="205"/>
      <c r="V383" s="205"/>
      <c r="W383" s="205"/>
      <c r="X383" s="205"/>
      <c r="Y383" s="205"/>
      <c r="Z383" s="205"/>
      <c r="AA383" s="205"/>
      <c r="AB383" s="206"/>
      <c r="AC383" s="204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6"/>
      <c r="AS383" s="201"/>
      <c r="AT383" s="202"/>
      <c r="AU383" s="202"/>
      <c r="AV383" s="202"/>
      <c r="AW383" s="202"/>
      <c r="AX383" s="202"/>
      <c r="AY383" s="202"/>
      <c r="AZ383" s="202"/>
      <c r="BA383" s="203"/>
      <c r="BB383" s="204"/>
      <c r="BC383" s="205"/>
      <c r="BD383" s="205"/>
      <c r="BE383" s="205"/>
      <c r="BF383" s="206"/>
      <c r="BG383" s="204"/>
      <c r="BH383" s="205"/>
      <c r="BI383" s="205"/>
      <c r="BJ383" s="205"/>
      <c r="BK383" s="206"/>
      <c r="BL383" s="204"/>
      <c r="BM383" s="205"/>
      <c r="BN383" s="205"/>
      <c r="BO383" s="205"/>
      <c r="BP383" s="206"/>
      <c r="BQ383" s="204"/>
      <c r="BR383" s="205"/>
      <c r="BS383" s="205"/>
      <c r="BT383" s="205"/>
      <c r="BU383" s="206"/>
      <c r="BV383" s="204"/>
      <c r="BW383" s="205"/>
      <c r="BX383" s="205"/>
      <c r="BY383" s="205"/>
      <c r="BZ383" s="206"/>
      <c r="CA383" s="204"/>
      <c r="CB383" s="205"/>
      <c r="CC383" s="205"/>
      <c r="CD383" s="205"/>
      <c r="CE383" s="206"/>
      <c r="CF383" s="204"/>
      <c r="CG383" s="205"/>
      <c r="CH383" s="205"/>
      <c r="CI383" s="205"/>
      <c r="CJ383" s="205"/>
      <c r="CK383" s="206"/>
      <c r="CL383" s="204"/>
      <c r="CM383" s="205"/>
      <c r="CN383" s="205"/>
      <c r="CO383" s="205"/>
      <c r="CP383" s="205"/>
      <c r="CQ383" s="206"/>
    </row>
    <row r="384" spans="1:95" ht="52.5" customHeight="1" x14ac:dyDescent="0.2">
      <c r="A384" s="217"/>
      <c r="B384" s="217"/>
      <c r="C384" s="217"/>
      <c r="D384" s="217"/>
      <c r="E384" s="217"/>
      <c r="F384" s="217"/>
      <c r="G384" s="217"/>
      <c r="H384" s="201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3"/>
      <c r="T384" s="201"/>
      <c r="U384" s="202"/>
      <c r="V384" s="202"/>
      <c r="W384" s="202"/>
      <c r="X384" s="202"/>
      <c r="Y384" s="202"/>
      <c r="Z384" s="202"/>
      <c r="AA384" s="202"/>
      <c r="AB384" s="203"/>
      <c r="AC384" s="201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3"/>
      <c r="AS384" s="145" t="s">
        <v>50</v>
      </c>
      <c r="AT384" s="146"/>
      <c r="AU384" s="146"/>
      <c r="AV384" s="146"/>
      <c r="AW384" s="147"/>
      <c r="AX384" s="145" t="s">
        <v>51</v>
      </c>
      <c r="AY384" s="146"/>
      <c r="AZ384" s="146"/>
      <c r="BA384" s="147"/>
      <c r="BB384" s="201"/>
      <c r="BC384" s="202"/>
      <c r="BD384" s="202"/>
      <c r="BE384" s="202"/>
      <c r="BF384" s="203"/>
      <c r="BG384" s="201"/>
      <c r="BH384" s="202"/>
      <c r="BI384" s="202"/>
      <c r="BJ384" s="202"/>
      <c r="BK384" s="203"/>
      <c r="BL384" s="201"/>
      <c r="BM384" s="202"/>
      <c r="BN384" s="202"/>
      <c r="BO384" s="202"/>
      <c r="BP384" s="203"/>
      <c r="BQ384" s="201"/>
      <c r="BR384" s="202"/>
      <c r="BS384" s="202"/>
      <c r="BT384" s="202"/>
      <c r="BU384" s="203"/>
      <c r="BV384" s="201"/>
      <c r="BW384" s="202"/>
      <c r="BX384" s="202"/>
      <c r="BY384" s="202"/>
      <c r="BZ384" s="203"/>
      <c r="CA384" s="201"/>
      <c r="CB384" s="202"/>
      <c r="CC384" s="202"/>
      <c r="CD384" s="202"/>
      <c r="CE384" s="203"/>
      <c r="CF384" s="201"/>
      <c r="CG384" s="202"/>
      <c r="CH384" s="202"/>
      <c r="CI384" s="202"/>
      <c r="CJ384" s="202"/>
      <c r="CK384" s="203"/>
      <c r="CL384" s="201"/>
      <c r="CM384" s="202"/>
      <c r="CN384" s="202"/>
      <c r="CO384" s="202"/>
      <c r="CP384" s="202"/>
      <c r="CQ384" s="203"/>
    </row>
    <row r="385" spans="1:95" ht="15" customHeight="1" x14ac:dyDescent="0.2">
      <c r="A385" s="217" t="s">
        <v>27</v>
      </c>
      <c r="B385" s="217"/>
      <c r="C385" s="217"/>
      <c r="D385" s="217"/>
      <c r="E385" s="217"/>
      <c r="F385" s="217"/>
      <c r="G385" s="217"/>
      <c r="H385" s="145" t="s">
        <v>52</v>
      </c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7"/>
      <c r="T385" s="145" t="s">
        <v>53</v>
      </c>
      <c r="U385" s="146"/>
      <c r="V385" s="146"/>
      <c r="W385" s="146"/>
      <c r="X385" s="146"/>
      <c r="Y385" s="146"/>
      <c r="Z385" s="146"/>
      <c r="AA385" s="146"/>
      <c r="AB385" s="147"/>
      <c r="AC385" s="198" t="s">
        <v>54</v>
      </c>
      <c r="AD385" s="199"/>
      <c r="AE385" s="199"/>
      <c r="AF385" s="199"/>
      <c r="AG385" s="199"/>
      <c r="AH385" s="199"/>
      <c r="AI385" s="199"/>
      <c r="AJ385" s="199"/>
      <c r="AK385" s="199"/>
      <c r="AL385" s="199"/>
      <c r="AM385" s="199"/>
      <c r="AN385" s="199"/>
      <c r="AO385" s="199"/>
      <c r="AP385" s="199"/>
      <c r="AQ385" s="199"/>
      <c r="AR385" s="200"/>
      <c r="AS385" s="145" t="s">
        <v>55</v>
      </c>
      <c r="AT385" s="146"/>
      <c r="AU385" s="146"/>
      <c r="AV385" s="146"/>
      <c r="AW385" s="147"/>
      <c r="AX385" s="145" t="s">
        <v>56</v>
      </c>
      <c r="AY385" s="146"/>
      <c r="AZ385" s="146"/>
      <c r="BA385" s="147"/>
      <c r="BB385" s="217" t="s">
        <v>57</v>
      </c>
      <c r="BC385" s="217"/>
      <c r="BD385" s="217"/>
      <c r="BE385" s="217"/>
      <c r="BF385" s="217"/>
      <c r="BG385" s="217" t="s">
        <v>58</v>
      </c>
      <c r="BH385" s="217"/>
      <c r="BI385" s="217"/>
      <c r="BJ385" s="217"/>
      <c r="BK385" s="217"/>
      <c r="BL385" s="217" t="s">
        <v>59</v>
      </c>
      <c r="BM385" s="217"/>
      <c r="BN385" s="217"/>
      <c r="BO385" s="217"/>
      <c r="BP385" s="217"/>
      <c r="BQ385" s="217" t="s">
        <v>60</v>
      </c>
      <c r="BR385" s="217"/>
      <c r="BS385" s="217"/>
      <c r="BT385" s="217"/>
      <c r="BU385" s="217"/>
      <c r="BV385" s="217" t="s">
        <v>61</v>
      </c>
      <c r="BW385" s="217"/>
      <c r="BX385" s="217"/>
      <c r="BY385" s="217"/>
      <c r="BZ385" s="217"/>
      <c r="CA385" s="217" t="s">
        <v>86</v>
      </c>
      <c r="CB385" s="217"/>
      <c r="CC385" s="217"/>
      <c r="CD385" s="217"/>
      <c r="CE385" s="217"/>
      <c r="CF385" s="217" t="s">
        <v>87</v>
      </c>
      <c r="CG385" s="217"/>
      <c r="CH385" s="217"/>
      <c r="CI385" s="217"/>
      <c r="CJ385" s="217"/>
      <c r="CK385" s="217"/>
      <c r="CL385" s="217" t="s">
        <v>88</v>
      </c>
      <c r="CM385" s="217"/>
      <c r="CN385" s="217"/>
      <c r="CO385" s="217"/>
      <c r="CP385" s="217"/>
      <c r="CQ385" s="217"/>
    </row>
    <row r="386" spans="1:95" ht="45" customHeight="1" x14ac:dyDescent="0.2">
      <c r="A386" s="263" t="s">
        <v>221</v>
      </c>
      <c r="B386" s="154"/>
      <c r="C386" s="154"/>
      <c r="D386" s="154"/>
      <c r="E386" s="154"/>
      <c r="F386" s="154"/>
      <c r="G386" s="155"/>
      <c r="H386" s="136" t="s">
        <v>63</v>
      </c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8"/>
      <c r="T386" s="129" t="s">
        <v>64</v>
      </c>
      <c r="U386" s="130"/>
      <c r="V386" s="130"/>
      <c r="W386" s="130"/>
      <c r="X386" s="130"/>
      <c r="Y386" s="130"/>
      <c r="Z386" s="130"/>
      <c r="AA386" s="130"/>
      <c r="AB386" s="131"/>
      <c r="AC386" s="142" t="s">
        <v>135</v>
      </c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4"/>
      <c r="AS386" s="145" t="s">
        <v>90</v>
      </c>
      <c r="AT386" s="146"/>
      <c r="AU386" s="146"/>
      <c r="AV386" s="146"/>
      <c r="AW386" s="147"/>
      <c r="AX386" s="177" t="s">
        <v>91</v>
      </c>
      <c r="AY386" s="178"/>
      <c r="AZ386" s="178"/>
      <c r="BA386" s="179"/>
      <c r="BB386" s="129">
        <v>388</v>
      </c>
      <c r="BC386" s="130"/>
      <c r="BD386" s="130"/>
      <c r="BE386" s="130"/>
      <c r="BF386" s="131"/>
      <c r="BG386" s="129">
        <v>384</v>
      </c>
      <c r="BH386" s="130"/>
      <c r="BI386" s="130"/>
      <c r="BJ386" s="130"/>
      <c r="BK386" s="131"/>
      <c r="BL386" s="129">
        <v>384</v>
      </c>
      <c r="BM386" s="130"/>
      <c r="BN386" s="130"/>
      <c r="BO386" s="130"/>
      <c r="BP386" s="131"/>
      <c r="BQ386" s="129"/>
      <c r="BR386" s="130"/>
      <c r="BS386" s="130"/>
      <c r="BT386" s="130"/>
      <c r="BU386" s="131"/>
      <c r="BV386" s="129"/>
      <c r="BW386" s="130"/>
      <c r="BX386" s="130"/>
      <c r="BY386" s="130"/>
      <c r="BZ386" s="131"/>
      <c r="CA386" s="129"/>
      <c r="CB386" s="130"/>
      <c r="CC386" s="130"/>
      <c r="CD386" s="130"/>
      <c r="CE386" s="131"/>
      <c r="CF386" s="132">
        <v>3</v>
      </c>
      <c r="CG386" s="132"/>
      <c r="CH386" s="132"/>
      <c r="CI386" s="132"/>
      <c r="CJ386" s="132"/>
      <c r="CK386" s="132"/>
      <c r="CL386" s="129"/>
      <c r="CM386" s="130"/>
      <c r="CN386" s="130"/>
      <c r="CO386" s="130"/>
      <c r="CP386" s="130"/>
      <c r="CQ386" s="131"/>
    </row>
    <row r="387" spans="1:95" ht="45" customHeight="1" x14ac:dyDescent="0.2">
      <c r="A387" s="133" t="s">
        <v>222</v>
      </c>
      <c r="B387" s="154"/>
      <c r="C387" s="154"/>
      <c r="D387" s="154"/>
      <c r="E387" s="154"/>
      <c r="F387" s="154"/>
      <c r="G387" s="155"/>
      <c r="H387" s="136" t="s">
        <v>69</v>
      </c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8"/>
      <c r="T387" s="129" t="s">
        <v>64</v>
      </c>
      <c r="U387" s="130"/>
      <c r="V387" s="130"/>
      <c r="W387" s="130"/>
      <c r="X387" s="130"/>
      <c r="Y387" s="130"/>
      <c r="Z387" s="130"/>
      <c r="AA387" s="130"/>
      <c r="AB387" s="131"/>
      <c r="AC387" s="142" t="s">
        <v>135</v>
      </c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4"/>
      <c r="AS387" s="145" t="s">
        <v>90</v>
      </c>
      <c r="AT387" s="146"/>
      <c r="AU387" s="146"/>
      <c r="AV387" s="146"/>
      <c r="AW387" s="147"/>
      <c r="AX387" s="177" t="s">
        <v>91</v>
      </c>
      <c r="AY387" s="178"/>
      <c r="AZ387" s="178"/>
      <c r="BA387" s="179"/>
      <c r="BB387" s="129">
        <v>361</v>
      </c>
      <c r="BC387" s="130"/>
      <c r="BD387" s="130"/>
      <c r="BE387" s="130"/>
      <c r="BF387" s="131"/>
      <c r="BG387" s="129">
        <v>380</v>
      </c>
      <c r="BH387" s="130"/>
      <c r="BI387" s="130"/>
      <c r="BJ387" s="130"/>
      <c r="BK387" s="131"/>
      <c r="BL387" s="129">
        <v>380</v>
      </c>
      <c r="BM387" s="130"/>
      <c r="BN387" s="130"/>
      <c r="BO387" s="130"/>
      <c r="BP387" s="131"/>
      <c r="BQ387" s="129"/>
      <c r="BR387" s="130"/>
      <c r="BS387" s="130"/>
      <c r="BT387" s="130"/>
      <c r="BU387" s="131"/>
      <c r="BV387" s="129"/>
      <c r="BW387" s="130"/>
      <c r="BX387" s="130"/>
      <c r="BY387" s="130"/>
      <c r="BZ387" s="131"/>
      <c r="CA387" s="129"/>
      <c r="CB387" s="130"/>
      <c r="CC387" s="130"/>
      <c r="CD387" s="130"/>
      <c r="CE387" s="131"/>
      <c r="CF387" s="132">
        <v>3</v>
      </c>
      <c r="CG387" s="132"/>
      <c r="CH387" s="132"/>
      <c r="CI387" s="132"/>
      <c r="CJ387" s="132"/>
      <c r="CK387" s="132"/>
      <c r="CL387" s="129"/>
      <c r="CM387" s="130"/>
      <c r="CN387" s="130"/>
      <c r="CO387" s="130"/>
      <c r="CP387" s="130"/>
      <c r="CQ387" s="131"/>
    </row>
    <row r="388" spans="1:95" ht="45" customHeight="1" x14ac:dyDescent="0.2">
      <c r="A388" s="133" t="s">
        <v>224</v>
      </c>
      <c r="B388" s="154"/>
      <c r="C388" s="154"/>
      <c r="D388" s="154"/>
      <c r="E388" s="154"/>
      <c r="F388" s="154"/>
      <c r="G388" s="155"/>
      <c r="H388" s="136" t="s">
        <v>214</v>
      </c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8"/>
      <c r="T388" s="129" t="s">
        <v>64</v>
      </c>
      <c r="U388" s="130"/>
      <c r="V388" s="130"/>
      <c r="W388" s="130"/>
      <c r="X388" s="130"/>
      <c r="Y388" s="130"/>
      <c r="Z388" s="130"/>
      <c r="AA388" s="130"/>
      <c r="AB388" s="131"/>
      <c r="AC388" s="142" t="s">
        <v>135</v>
      </c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4"/>
      <c r="AS388" s="145" t="s">
        <v>90</v>
      </c>
      <c r="AT388" s="146"/>
      <c r="AU388" s="146"/>
      <c r="AV388" s="146"/>
      <c r="AW388" s="147"/>
      <c r="AX388" s="177" t="s">
        <v>91</v>
      </c>
      <c r="AY388" s="178"/>
      <c r="AZ388" s="178"/>
      <c r="BA388" s="179"/>
      <c r="BB388" s="129">
        <v>325</v>
      </c>
      <c r="BC388" s="130"/>
      <c r="BD388" s="130"/>
      <c r="BE388" s="130"/>
      <c r="BF388" s="131"/>
      <c r="BG388" s="129">
        <v>378</v>
      </c>
      <c r="BH388" s="130"/>
      <c r="BI388" s="130"/>
      <c r="BJ388" s="130"/>
      <c r="BK388" s="131"/>
      <c r="BL388" s="129">
        <v>378</v>
      </c>
      <c r="BM388" s="130"/>
      <c r="BN388" s="130"/>
      <c r="BO388" s="130"/>
      <c r="BP388" s="131"/>
      <c r="BQ388" s="129"/>
      <c r="BR388" s="130"/>
      <c r="BS388" s="130"/>
      <c r="BT388" s="130"/>
      <c r="BU388" s="131"/>
      <c r="BV388" s="129"/>
      <c r="BW388" s="130"/>
      <c r="BX388" s="130"/>
      <c r="BY388" s="130"/>
      <c r="BZ388" s="131"/>
      <c r="CA388" s="129"/>
      <c r="CB388" s="130"/>
      <c r="CC388" s="130"/>
      <c r="CD388" s="130"/>
      <c r="CE388" s="131"/>
      <c r="CF388" s="132"/>
      <c r="CG388" s="132"/>
      <c r="CH388" s="132"/>
      <c r="CI388" s="132"/>
      <c r="CJ388" s="132"/>
      <c r="CK388" s="132"/>
      <c r="CL388" s="129"/>
      <c r="CM388" s="130"/>
      <c r="CN388" s="130"/>
      <c r="CO388" s="130"/>
      <c r="CP388" s="130"/>
      <c r="CQ388" s="131"/>
    </row>
    <row r="389" spans="1:95" ht="45" customHeight="1" x14ac:dyDescent="0.2">
      <c r="A389" s="263" t="s">
        <v>225</v>
      </c>
      <c r="B389" s="154"/>
      <c r="C389" s="154"/>
      <c r="D389" s="154"/>
      <c r="E389" s="154"/>
      <c r="F389" s="154"/>
      <c r="G389" s="155"/>
      <c r="H389" s="136" t="s">
        <v>72</v>
      </c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8"/>
      <c r="T389" s="129" t="s">
        <v>64</v>
      </c>
      <c r="U389" s="130"/>
      <c r="V389" s="130"/>
      <c r="W389" s="130"/>
      <c r="X389" s="130"/>
      <c r="Y389" s="130"/>
      <c r="Z389" s="130"/>
      <c r="AA389" s="130"/>
      <c r="AB389" s="131"/>
      <c r="AC389" s="142" t="s">
        <v>135</v>
      </c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4"/>
      <c r="AS389" s="145" t="s">
        <v>90</v>
      </c>
      <c r="AT389" s="146"/>
      <c r="AU389" s="146"/>
      <c r="AV389" s="146"/>
      <c r="AW389" s="147"/>
      <c r="AX389" s="177" t="s">
        <v>91</v>
      </c>
      <c r="AY389" s="178"/>
      <c r="AZ389" s="178"/>
      <c r="BA389" s="179"/>
      <c r="BB389" s="215">
        <v>96</v>
      </c>
      <c r="BC389" s="215"/>
      <c r="BD389" s="215"/>
      <c r="BE389" s="215"/>
      <c r="BF389" s="215"/>
      <c r="BG389" s="215">
        <v>109</v>
      </c>
      <c r="BH389" s="215"/>
      <c r="BI389" s="215"/>
      <c r="BJ389" s="215"/>
      <c r="BK389" s="215"/>
      <c r="BL389" s="215">
        <v>109</v>
      </c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132">
        <v>3</v>
      </c>
      <c r="CG389" s="132"/>
      <c r="CH389" s="132"/>
      <c r="CI389" s="132"/>
      <c r="CJ389" s="132"/>
      <c r="CK389" s="132"/>
      <c r="CL389" s="215"/>
      <c r="CM389" s="215"/>
      <c r="CN389" s="215"/>
      <c r="CO389" s="215"/>
      <c r="CP389" s="215"/>
      <c r="CQ389" s="215"/>
    </row>
    <row r="391" spans="1:95" x14ac:dyDescent="0.2">
      <c r="A391" s="161" t="s">
        <v>92</v>
      </c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  <c r="CC391" s="161"/>
      <c r="CD391" s="161"/>
      <c r="CE391" s="161"/>
    </row>
    <row r="392" spans="1:95" ht="13.5" customHeight="1" x14ac:dyDescent="0.2">
      <c r="A392" s="246"/>
      <c r="B392" s="246"/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  <c r="AA392" s="246"/>
      <c r="AB392" s="246"/>
      <c r="AC392" s="246"/>
      <c r="AD392" s="246"/>
      <c r="AE392" s="246"/>
      <c r="AF392" s="246"/>
      <c r="AG392" s="246"/>
      <c r="AH392" s="246"/>
      <c r="AI392" s="246"/>
      <c r="AJ392" s="246"/>
      <c r="AK392" s="246"/>
      <c r="AL392" s="246"/>
      <c r="AM392" s="246"/>
      <c r="AN392" s="246"/>
      <c r="AO392" s="246"/>
      <c r="AP392" s="246"/>
      <c r="AQ392" s="246"/>
      <c r="AR392" s="246"/>
      <c r="AS392" s="246"/>
      <c r="AT392" s="246"/>
      <c r="AU392" s="246"/>
      <c r="AV392" s="246"/>
      <c r="AW392" s="246"/>
      <c r="AX392" s="246"/>
      <c r="AY392" s="246"/>
      <c r="AZ392" s="246"/>
      <c r="BA392" s="246"/>
      <c r="BB392" s="246"/>
      <c r="BC392" s="246"/>
      <c r="BD392" s="246"/>
      <c r="BE392" s="246"/>
      <c r="BF392" s="246"/>
      <c r="BG392" s="246"/>
      <c r="BH392" s="246"/>
      <c r="BI392" s="246"/>
      <c r="BJ392" s="246"/>
      <c r="BK392" s="246"/>
      <c r="BL392" s="246"/>
      <c r="BM392" s="246"/>
      <c r="BN392" s="246"/>
      <c r="BO392" s="246"/>
      <c r="BP392" s="246"/>
      <c r="BQ392" s="246"/>
      <c r="BR392" s="246"/>
      <c r="BS392" s="246"/>
      <c r="BT392" s="246"/>
      <c r="BU392" s="246"/>
      <c r="BV392" s="246"/>
      <c r="BW392" s="246"/>
      <c r="BX392" s="246"/>
      <c r="BY392" s="246"/>
      <c r="BZ392" s="246"/>
      <c r="CA392" s="246"/>
      <c r="CB392" s="246"/>
      <c r="CC392" s="246"/>
      <c r="CD392" s="246"/>
      <c r="CE392" s="246"/>
    </row>
    <row r="393" spans="1:95" x14ac:dyDescent="0.2">
      <c r="A393" s="166" t="s">
        <v>93</v>
      </c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7"/>
      <c r="BQ393" s="167"/>
      <c r="BR393" s="167"/>
      <c r="BS393" s="167"/>
      <c r="BT393" s="167"/>
      <c r="BU393" s="167"/>
      <c r="BV393" s="167"/>
      <c r="BW393" s="167"/>
      <c r="BX393" s="167"/>
      <c r="BY393" s="167"/>
      <c r="BZ393" s="167"/>
      <c r="CA393" s="167"/>
      <c r="CB393" s="167"/>
      <c r="CC393" s="167"/>
      <c r="CD393" s="167"/>
      <c r="CE393" s="167"/>
      <c r="CF393" s="167"/>
      <c r="CG393" s="167"/>
      <c r="CH393" s="167"/>
      <c r="CI393" s="167"/>
      <c r="CJ393" s="167"/>
      <c r="CK393" s="167"/>
      <c r="CL393" s="167"/>
      <c r="CM393" s="167"/>
      <c r="CN393" s="167"/>
      <c r="CO393" s="167"/>
      <c r="CP393" s="167"/>
      <c r="CQ393" s="168"/>
    </row>
    <row r="394" spans="1:95" x14ac:dyDescent="0.2">
      <c r="A394" s="247" t="s">
        <v>94</v>
      </c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 t="s">
        <v>95</v>
      </c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 t="s">
        <v>96</v>
      </c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7"/>
      <c r="AK394" s="247"/>
      <c r="AL394" s="247" t="s">
        <v>97</v>
      </c>
      <c r="AM394" s="247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2" t="s">
        <v>50</v>
      </c>
      <c r="AY394" s="242"/>
      <c r="AZ394" s="242"/>
      <c r="BA394" s="242"/>
      <c r="BB394" s="242"/>
      <c r="BC394" s="242"/>
      <c r="BD394" s="242"/>
      <c r="BE394" s="242"/>
      <c r="BF394" s="242"/>
      <c r="BG394" s="242"/>
      <c r="BH394" s="242"/>
      <c r="BI394" s="242"/>
      <c r="BJ394" s="242"/>
      <c r="BK394" s="242"/>
      <c r="BL394" s="242"/>
      <c r="BM394" s="242"/>
      <c r="BN394" s="242"/>
      <c r="BO394" s="242"/>
      <c r="BP394" s="242"/>
      <c r="BQ394" s="242"/>
      <c r="BR394" s="242"/>
      <c r="BS394" s="242"/>
      <c r="BT394" s="242"/>
      <c r="BU394" s="242"/>
      <c r="BV394" s="242"/>
      <c r="BW394" s="242"/>
      <c r="BX394" s="242"/>
      <c r="BY394" s="242"/>
      <c r="BZ394" s="242"/>
      <c r="CA394" s="242"/>
      <c r="CB394" s="242"/>
      <c r="CC394" s="242"/>
      <c r="CD394" s="242"/>
      <c r="CE394" s="242"/>
      <c r="CF394" s="242"/>
      <c r="CG394" s="242"/>
      <c r="CH394" s="242"/>
      <c r="CI394" s="242"/>
      <c r="CJ394" s="242"/>
      <c r="CK394" s="242"/>
      <c r="CL394" s="242"/>
      <c r="CM394" s="242"/>
      <c r="CN394" s="242"/>
      <c r="CO394" s="242"/>
      <c r="CP394" s="242"/>
      <c r="CQ394" s="242"/>
    </row>
    <row r="395" spans="1:95" x14ac:dyDescent="0.2">
      <c r="A395" s="242" t="s">
        <v>27</v>
      </c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 t="s">
        <v>52</v>
      </c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  <c r="Z395" s="242" t="s">
        <v>53</v>
      </c>
      <c r="AA395" s="242"/>
      <c r="AB395" s="242"/>
      <c r="AC395" s="242"/>
      <c r="AD395" s="242"/>
      <c r="AE395" s="242"/>
      <c r="AF395" s="242"/>
      <c r="AG395" s="242"/>
      <c r="AH395" s="242"/>
      <c r="AI395" s="242"/>
      <c r="AJ395" s="242"/>
      <c r="AK395" s="242"/>
      <c r="AL395" s="242" t="s">
        <v>54</v>
      </c>
      <c r="AM395" s="242"/>
      <c r="AN395" s="242"/>
      <c r="AO395" s="242"/>
      <c r="AP395" s="242"/>
      <c r="AQ395" s="242"/>
      <c r="AR395" s="242"/>
      <c r="AS395" s="242"/>
      <c r="AT395" s="242"/>
      <c r="AU395" s="242"/>
      <c r="AV395" s="242"/>
      <c r="AW395" s="242"/>
      <c r="AX395" s="242" t="s">
        <v>55</v>
      </c>
      <c r="AY395" s="242"/>
      <c r="AZ395" s="242"/>
      <c r="BA395" s="242"/>
      <c r="BB395" s="242"/>
      <c r="BC395" s="242"/>
      <c r="BD395" s="242"/>
      <c r="BE395" s="242"/>
      <c r="BF395" s="242"/>
      <c r="BG395" s="242"/>
      <c r="BH395" s="242"/>
      <c r="BI395" s="242"/>
      <c r="BJ395" s="242"/>
      <c r="BK395" s="242"/>
      <c r="BL395" s="242"/>
      <c r="BM395" s="242"/>
      <c r="BN395" s="242"/>
      <c r="BO395" s="242"/>
      <c r="BP395" s="242"/>
      <c r="BQ395" s="242"/>
      <c r="BR395" s="242"/>
      <c r="BS395" s="242"/>
      <c r="BT395" s="242"/>
      <c r="BU395" s="242"/>
      <c r="BV395" s="242"/>
      <c r="BW395" s="242"/>
      <c r="BX395" s="242"/>
      <c r="BY395" s="242"/>
      <c r="BZ395" s="242"/>
      <c r="CA395" s="242"/>
      <c r="CB395" s="242"/>
      <c r="CC395" s="242"/>
      <c r="CD395" s="242"/>
      <c r="CE395" s="242"/>
      <c r="CF395" s="242"/>
      <c r="CG395" s="242"/>
      <c r="CH395" s="242"/>
      <c r="CI395" s="242"/>
      <c r="CJ395" s="242"/>
      <c r="CK395" s="242"/>
      <c r="CL395" s="242"/>
      <c r="CM395" s="242"/>
      <c r="CN395" s="242"/>
      <c r="CO395" s="242"/>
      <c r="CP395" s="242"/>
      <c r="CQ395" s="242"/>
    </row>
    <row r="396" spans="1:95" ht="14.25" customHeight="1" x14ac:dyDescent="0.2">
      <c r="A396" s="217" t="s">
        <v>98</v>
      </c>
      <c r="B396" s="217"/>
      <c r="C396" s="217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17" t="s">
        <v>99</v>
      </c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 t="s">
        <v>100</v>
      </c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 t="s">
        <v>101</v>
      </c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35" t="s">
        <v>102</v>
      </c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</row>
    <row r="397" spans="1:95" ht="39" customHeight="1" x14ac:dyDescent="0.2">
      <c r="A397" s="217" t="s">
        <v>103</v>
      </c>
      <c r="B397" s="217"/>
      <c r="C397" s="217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17" t="s">
        <v>104</v>
      </c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 t="s">
        <v>105</v>
      </c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 t="s">
        <v>106</v>
      </c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35" t="s">
        <v>107</v>
      </c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</row>
    <row r="398" spans="1:95" ht="39.75" customHeight="1" x14ac:dyDescent="0.2">
      <c r="A398" s="217" t="s">
        <v>103</v>
      </c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 t="s">
        <v>104</v>
      </c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 t="s">
        <v>105</v>
      </c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 t="s">
        <v>108</v>
      </c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35" t="s">
        <v>109</v>
      </c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</row>
    <row r="399" spans="1:95" ht="38.25" customHeight="1" x14ac:dyDescent="0.2">
      <c r="A399" s="217" t="s">
        <v>103</v>
      </c>
      <c r="B399" s="217"/>
      <c r="C399" s="217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 t="s">
        <v>104</v>
      </c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 t="s">
        <v>339</v>
      </c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 t="s">
        <v>340</v>
      </c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35" t="s">
        <v>341</v>
      </c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</row>
    <row r="401" spans="1:95" x14ac:dyDescent="0.2">
      <c r="A401" s="161" t="s">
        <v>110</v>
      </c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  <c r="CC401" s="161"/>
      <c r="CD401" s="161"/>
      <c r="CE401" s="161"/>
    </row>
    <row r="402" spans="1:95" x14ac:dyDescent="0.2">
      <c r="A402" s="243" t="s">
        <v>111</v>
      </c>
      <c r="B402" s="243"/>
      <c r="C402" s="243"/>
      <c r="D402" s="243"/>
      <c r="E402" s="243"/>
      <c r="F402" s="243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  <c r="AA402" s="243"/>
      <c r="AB402" s="243"/>
      <c r="AC402" s="243"/>
      <c r="AD402" s="243"/>
      <c r="AE402" s="243"/>
      <c r="AF402" s="243"/>
      <c r="AG402" s="243"/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  <c r="BI402" s="243"/>
      <c r="BJ402" s="243"/>
      <c r="BK402" s="243"/>
      <c r="BL402" s="243"/>
      <c r="BM402" s="243"/>
      <c r="BN402" s="243"/>
      <c r="BO402" s="243"/>
      <c r="BP402" s="243"/>
      <c r="BQ402" s="243"/>
      <c r="BR402" s="243"/>
      <c r="BS402" s="243"/>
      <c r="BT402" s="243"/>
      <c r="BU402" s="243"/>
      <c r="BV402" s="243"/>
      <c r="BW402" s="243"/>
      <c r="BX402" s="243"/>
      <c r="BY402" s="243"/>
      <c r="BZ402" s="243"/>
      <c r="CA402" s="243"/>
      <c r="CB402" s="243"/>
      <c r="CC402" s="243"/>
      <c r="CD402" s="243"/>
      <c r="CE402" s="243"/>
      <c r="CF402" s="243"/>
      <c r="CG402" s="243"/>
      <c r="CH402" s="243"/>
      <c r="CI402" s="243"/>
      <c r="CJ402" s="243"/>
      <c r="CK402" s="243"/>
      <c r="CL402" s="243"/>
      <c r="CM402" s="243"/>
      <c r="CN402" s="243"/>
      <c r="CO402" s="243"/>
      <c r="CP402" s="243"/>
      <c r="CQ402" s="243"/>
    </row>
    <row r="403" spans="1:95" ht="90.75" customHeight="1" x14ac:dyDescent="0.2">
      <c r="A403" s="244" t="s">
        <v>112</v>
      </c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  <c r="CJ403" s="244"/>
      <c r="CK403" s="244"/>
      <c r="CL403" s="244"/>
      <c r="CM403" s="244"/>
      <c r="CN403" s="244"/>
      <c r="CO403" s="244"/>
      <c r="CP403" s="244"/>
      <c r="CQ403" s="244"/>
    </row>
    <row r="404" spans="1:95" x14ac:dyDescent="0.2">
      <c r="A404" s="245" t="s">
        <v>113</v>
      </c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  <c r="BN404" s="245"/>
      <c r="BO404" s="245"/>
      <c r="BP404" s="245"/>
      <c r="BQ404" s="245"/>
      <c r="BR404" s="245"/>
      <c r="BS404" s="245"/>
      <c r="BT404" s="245"/>
      <c r="BU404" s="245"/>
      <c r="BV404" s="245"/>
      <c r="BW404" s="245"/>
      <c r="BX404" s="245"/>
      <c r="BY404" s="245"/>
      <c r="BZ404" s="245"/>
      <c r="CA404" s="245"/>
      <c r="CB404" s="245"/>
      <c r="CC404" s="245"/>
      <c r="CD404" s="245"/>
      <c r="CE404" s="245"/>
    </row>
    <row r="405" spans="1:95" ht="9.75" customHeight="1" x14ac:dyDescent="0.2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1"/>
      <c r="BZ405" s="161"/>
      <c r="CA405" s="161"/>
      <c r="CB405" s="161"/>
      <c r="CC405" s="161"/>
      <c r="CD405" s="161"/>
      <c r="CE405" s="161"/>
    </row>
    <row r="406" spans="1:95" x14ac:dyDescent="0.2">
      <c r="A406" s="161" t="s">
        <v>114</v>
      </c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1"/>
      <c r="BZ406" s="161"/>
      <c r="CA406" s="161"/>
      <c r="CB406" s="161"/>
      <c r="CC406" s="161"/>
      <c r="CD406" s="161"/>
      <c r="CE406" s="161"/>
    </row>
    <row r="407" spans="1:95" x14ac:dyDescent="0.2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3"/>
      <c r="AI407" s="173"/>
      <c r="AJ407" s="173"/>
      <c r="AK407" s="173"/>
      <c r="AL407" s="173"/>
      <c r="AM407" s="173"/>
      <c r="AN407" s="173"/>
      <c r="AO407" s="173"/>
      <c r="AP407" s="173"/>
      <c r="AQ407" s="173"/>
      <c r="AR407" s="173"/>
      <c r="AS407" s="173"/>
      <c r="AT407" s="173"/>
      <c r="AU407" s="173"/>
      <c r="AV407" s="173"/>
      <c r="AW407" s="173"/>
      <c r="AX407" s="173"/>
      <c r="AY407" s="173"/>
      <c r="AZ407" s="173"/>
      <c r="BA407" s="173"/>
      <c r="BB407" s="173"/>
      <c r="BC407" s="173"/>
      <c r="BD407" s="173"/>
      <c r="BE407" s="173"/>
      <c r="BF407" s="173"/>
      <c r="BG407" s="173"/>
      <c r="BH407" s="173"/>
      <c r="BI407" s="173"/>
      <c r="BJ407" s="173"/>
      <c r="BK407" s="173"/>
      <c r="BL407" s="173"/>
      <c r="BM407" s="173"/>
      <c r="BN407" s="173"/>
      <c r="BO407" s="173"/>
      <c r="BP407" s="173"/>
      <c r="BQ407" s="173"/>
      <c r="BR407" s="173"/>
      <c r="BS407" s="173"/>
      <c r="BT407" s="173"/>
      <c r="BU407" s="173"/>
      <c r="BV407" s="173"/>
      <c r="BW407" s="173"/>
      <c r="BX407" s="173"/>
      <c r="BY407" s="173"/>
      <c r="BZ407" s="173"/>
      <c r="CA407" s="173"/>
      <c r="CB407" s="173"/>
      <c r="CC407" s="173"/>
      <c r="CD407" s="173"/>
      <c r="CE407" s="173"/>
    </row>
    <row r="408" spans="1:95" x14ac:dyDescent="0.2">
      <c r="A408" s="166" t="s">
        <v>115</v>
      </c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8"/>
      <c r="Y408" s="166" t="s">
        <v>116</v>
      </c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8"/>
      <c r="BM408" s="166" t="s">
        <v>117</v>
      </c>
      <c r="BN408" s="167"/>
      <c r="BO408" s="167"/>
      <c r="BP408" s="167"/>
      <c r="BQ408" s="167"/>
      <c r="BR408" s="167"/>
      <c r="BS408" s="167"/>
      <c r="BT408" s="167"/>
      <c r="BU408" s="167"/>
      <c r="BV408" s="167"/>
      <c r="BW408" s="167"/>
      <c r="BX408" s="167"/>
      <c r="BY408" s="167"/>
      <c r="BZ408" s="167"/>
      <c r="CA408" s="167"/>
      <c r="CB408" s="167"/>
      <c r="CC408" s="167"/>
      <c r="CD408" s="167"/>
      <c r="CE408" s="167"/>
      <c r="CF408" s="167"/>
      <c r="CG408" s="167"/>
      <c r="CH408" s="167"/>
      <c r="CI408" s="167"/>
      <c r="CJ408" s="167"/>
      <c r="CK408" s="167"/>
      <c r="CL408" s="167"/>
      <c r="CM408" s="167"/>
      <c r="CN408" s="167"/>
      <c r="CO408" s="167"/>
      <c r="CP408" s="167"/>
      <c r="CQ408" s="168"/>
    </row>
    <row r="409" spans="1:95" x14ac:dyDescent="0.2">
      <c r="A409" s="242" t="s">
        <v>27</v>
      </c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166" t="s">
        <v>52</v>
      </c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8"/>
      <c r="BM409" s="242" t="s">
        <v>53</v>
      </c>
      <c r="BN409" s="242"/>
      <c r="BO409" s="242"/>
      <c r="BP409" s="242"/>
      <c r="BQ409" s="242"/>
      <c r="BR409" s="242"/>
      <c r="BS409" s="242"/>
      <c r="BT409" s="242"/>
      <c r="BU409" s="242"/>
      <c r="BV409" s="242"/>
      <c r="BW409" s="242"/>
      <c r="BX409" s="242"/>
      <c r="BY409" s="242"/>
      <c r="BZ409" s="242"/>
      <c r="CA409" s="242"/>
      <c r="CB409" s="242"/>
      <c r="CC409" s="242"/>
      <c r="CD409" s="242"/>
      <c r="CE409" s="242"/>
      <c r="CF409" s="242"/>
      <c r="CG409" s="242"/>
      <c r="CH409" s="242"/>
      <c r="CI409" s="242"/>
      <c r="CJ409" s="242"/>
      <c r="CK409" s="242"/>
      <c r="CL409" s="242"/>
      <c r="CM409" s="242"/>
      <c r="CN409" s="242"/>
      <c r="CO409" s="242"/>
      <c r="CP409" s="242"/>
      <c r="CQ409" s="242"/>
    </row>
    <row r="410" spans="1:95" ht="50.25" customHeight="1" x14ac:dyDescent="0.2">
      <c r="A410" s="235" t="s">
        <v>343</v>
      </c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6" t="s">
        <v>119</v>
      </c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5" t="s">
        <v>120</v>
      </c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</row>
    <row r="411" spans="1:95" ht="65.25" customHeight="1" x14ac:dyDescent="0.2">
      <c r="A411" s="169" t="s">
        <v>344</v>
      </c>
      <c r="B411" s="170"/>
      <c r="C411" s="170"/>
      <c r="D411" s="170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  <c r="T411" s="170"/>
      <c r="U411" s="170"/>
      <c r="V411" s="170"/>
      <c r="W411" s="170"/>
      <c r="X411" s="171"/>
      <c r="Y411" s="239" t="s">
        <v>122</v>
      </c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/>
      <c r="AQ411" s="240"/>
      <c r="AR411" s="240"/>
      <c r="AS411" s="240"/>
      <c r="AT411" s="240"/>
      <c r="AU411" s="240"/>
      <c r="AV411" s="240"/>
      <c r="AW411" s="240"/>
      <c r="AX411" s="240"/>
      <c r="AY411" s="240"/>
      <c r="AZ411" s="240"/>
      <c r="BA411" s="240"/>
      <c r="BB411" s="240"/>
      <c r="BC411" s="240"/>
      <c r="BD411" s="240"/>
      <c r="BE411" s="240"/>
      <c r="BF411" s="240"/>
      <c r="BG411" s="240"/>
      <c r="BH411" s="240"/>
      <c r="BI411" s="240"/>
      <c r="BJ411" s="240"/>
      <c r="BK411" s="240"/>
      <c r="BL411" s="241"/>
      <c r="BM411" s="235" t="s">
        <v>123</v>
      </c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</row>
    <row r="412" spans="1:95" ht="27.75" customHeight="1" x14ac:dyDescent="0.2">
      <c r="A412" s="235" t="s">
        <v>124</v>
      </c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6" t="s">
        <v>122</v>
      </c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5" t="s">
        <v>125</v>
      </c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</row>
    <row r="413" spans="1:95" x14ac:dyDescent="0.2">
      <c r="A413" s="237" t="s">
        <v>126</v>
      </c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</row>
    <row r="414" spans="1:95" ht="26.25" customHeight="1" x14ac:dyDescent="0.2">
      <c r="A414" s="176" t="s">
        <v>127</v>
      </c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  <c r="AZ414" s="176"/>
      <c r="BA414" s="176"/>
      <c r="BB414" s="176"/>
      <c r="BC414" s="176"/>
      <c r="BD414" s="176"/>
      <c r="BE414" s="176"/>
      <c r="BF414" s="176"/>
      <c r="BG414" s="176"/>
      <c r="BH414" s="176"/>
      <c r="BI414" s="176"/>
      <c r="BJ414" s="176"/>
      <c r="BK414" s="176"/>
      <c r="BL414" s="176"/>
      <c r="BM414" s="176"/>
      <c r="BN414" s="176"/>
      <c r="BO414" s="176"/>
      <c r="BP414" s="176"/>
      <c r="BQ414" s="176"/>
      <c r="BR414" s="176"/>
      <c r="BS414" s="176"/>
      <c r="BT414" s="176"/>
      <c r="BU414" s="176"/>
      <c r="BV414" s="176"/>
      <c r="BW414" s="176"/>
      <c r="BX414" s="176"/>
      <c r="BY414" s="176"/>
      <c r="BZ414" s="176"/>
      <c r="CA414" s="176"/>
      <c r="CB414" s="176"/>
      <c r="CC414" s="176"/>
      <c r="CD414" s="176"/>
      <c r="CE414" s="176"/>
      <c r="CF414" s="176"/>
      <c r="CG414" s="176"/>
      <c r="CH414" s="176"/>
      <c r="CI414" s="176"/>
      <c r="CJ414" s="176"/>
      <c r="CK414" s="176"/>
      <c r="CL414" s="176"/>
      <c r="CM414" s="176"/>
      <c r="CN414" s="176"/>
      <c r="CO414" s="176"/>
      <c r="CP414" s="176"/>
      <c r="CQ414" s="176"/>
    </row>
    <row r="415" spans="1:95" x14ac:dyDescent="0.2">
      <c r="A415" s="238" t="s">
        <v>128</v>
      </c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8"/>
      <c r="BY415" s="238"/>
      <c r="BZ415" s="238"/>
      <c r="CA415" s="238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  <c r="CN415" s="238"/>
      <c r="CO415" s="238"/>
      <c r="CP415" s="238"/>
      <c r="CQ415" s="238"/>
    </row>
    <row r="416" spans="1:95" ht="25.5" customHeight="1" x14ac:dyDescent="0.2">
      <c r="A416" s="176" t="s">
        <v>129</v>
      </c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6"/>
      <c r="AU416" s="176"/>
      <c r="AV416" s="176"/>
      <c r="AW416" s="176"/>
      <c r="AX416" s="176"/>
      <c r="AY416" s="176"/>
      <c r="AZ416" s="176"/>
      <c r="BA416" s="176"/>
      <c r="BB416" s="176"/>
      <c r="BC416" s="176"/>
      <c r="BD416" s="176"/>
      <c r="BE416" s="176"/>
      <c r="BF416" s="176"/>
      <c r="BG416" s="176"/>
      <c r="BH416" s="176"/>
      <c r="BI416" s="176"/>
      <c r="BJ416" s="176"/>
      <c r="BK416" s="176"/>
      <c r="BL416" s="176"/>
      <c r="BM416" s="176"/>
      <c r="BN416" s="176"/>
      <c r="BO416" s="176"/>
      <c r="BP416" s="176"/>
      <c r="BQ416" s="176"/>
      <c r="BR416" s="176"/>
      <c r="BS416" s="176"/>
      <c r="BT416" s="176"/>
      <c r="BU416" s="176"/>
      <c r="BV416" s="176"/>
      <c r="BW416" s="176"/>
      <c r="BX416" s="176"/>
      <c r="BY416" s="176"/>
      <c r="BZ416" s="176"/>
      <c r="CA416" s="176"/>
      <c r="CB416" s="176"/>
      <c r="CC416" s="176"/>
      <c r="CD416" s="176"/>
      <c r="CE416" s="176"/>
      <c r="CF416" s="176"/>
      <c r="CG416" s="176"/>
      <c r="CH416" s="176"/>
      <c r="CI416" s="176"/>
      <c r="CJ416" s="176"/>
      <c r="CK416" s="176"/>
      <c r="CL416" s="176"/>
      <c r="CM416" s="176"/>
      <c r="CN416" s="176"/>
      <c r="CO416" s="176"/>
      <c r="CP416" s="176"/>
      <c r="CQ416" s="176"/>
    </row>
    <row r="417" spans="1:95" ht="9.75" customHeight="1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</row>
    <row r="418" spans="1:95" x14ac:dyDescent="0.2">
      <c r="A418" s="220" t="s">
        <v>26</v>
      </c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  <c r="AO418" s="220"/>
      <c r="AP418" s="162" t="s">
        <v>58</v>
      </c>
      <c r="AQ418" s="162"/>
      <c r="AR418" s="162"/>
      <c r="AS418" s="162"/>
      <c r="AT418" s="162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  <c r="CC418" s="161"/>
      <c r="CD418" s="161"/>
      <c r="CE418" s="161"/>
    </row>
    <row r="419" spans="1:95" ht="11.25" customHeight="1" thickBot="1" x14ac:dyDescent="0.25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  <c r="AF419" s="220"/>
      <c r="AG419" s="220"/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  <c r="BI419" s="220"/>
      <c r="BJ419" s="220"/>
      <c r="BK419" s="220"/>
      <c r="BL419" s="220"/>
      <c r="BM419" s="220"/>
      <c r="BN419" s="220"/>
      <c r="BO419" s="220"/>
      <c r="BP419" s="220"/>
      <c r="BQ419" s="220"/>
      <c r="BR419" s="220"/>
      <c r="BS419" s="220"/>
      <c r="BT419" s="220"/>
      <c r="BU419" s="220"/>
      <c r="BV419" s="220"/>
      <c r="BW419" s="220"/>
      <c r="BX419" s="220"/>
      <c r="BY419" s="220"/>
      <c r="BZ419" s="220"/>
      <c r="CA419" s="220"/>
      <c r="CB419" s="220"/>
      <c r="CC419" s="220"/>
      <c r="CD419" s="220"/>
      <c r="CE419" s="220"/>
    </row>
    <row r="420" spans="1:95" x14ac:dyDescent="0.2">
      <c r="A420" s="161" t="s">
        <v>28</v>
      </c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73"/>
      <c r="BH420" s="73"/>
      <c r="BI420" s="73"/>
      <c r="BJ420" s="73"/>
      <c r="BK420" s="73"/>
      <c r="BL420" s="73"/>
      <c r="BM420" s="73"/>
      <c r="BN420" s="73"/>
      <c r="BO420" s="73"/>
      <c r="BP420" s="73"/>
      <c r="BQ420" s="73"/>
      <c r="BR420" s="73"/>
      <c r="BS420" s="262" t="s">
        <v>29</v>
      </c>
      <c r="BT420" s="262"/>
      <c r="BU420" s="262"/>
      <c r="BV420" s="262"/>
      <c r="BW420" s="262"/>
      <c r="BX420" s="262"/>
      <c r="BY420" s="262"/>
      <c r="BZ420" s="262"/>
      <c r="CA420" s="262"/>
      <c r="CB420" s="262"/>
      <c r="CC420" s="262"/>
      <c r="CD420" s="262"/>
      <c r="CE420" s="262"/>
      <c r="CF420" s="254" t="s">
        <v>237</v>
      </c>
      <c r="CG420" s="255"/>
      <c r="CH420" s="255"/>
      <c r="CI420" s="255"/>
      <c r="CJ420" s="255"/>
      <c r="CK420" s="255"/>
      <c r="CL420" s="255"/>
      <c r="CM420" s="255"/>
      <c r="CN420" s="255"/>
      <c r="CO420" s="255"/>
      <c r="CP420" s="255"/>
      <c r="CQ420" s="256"/>
    </row>
    <row r="421" spans="1:95" x14ac:dyDescent="0.2">
      <c r="A421" s="246" t="s">
        <v>192</v>
      </c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  <c r="AA421" s="261"/>
      <c r="AB421" s="261"/>
      <c r="AC421" s="261"/>
      <c r="AD421" s="261"/>
      <c r="AE421" s="261"/>
      <c r="AF421" s="261"/>
      <c r="AG421" s="261"/>
      <c r="AH421" s="261"/>
      <c r="AI421" s="261"/>
      <c r="AJ421" s="261"/>
      <c r="AK421" s="261"/>
      <c r="AL421" s="261"/>
      <c r="AM421" s="261"/>
      <c r="AN421" s="261"/>
      <c r="AO421" s="261"/>
      <c r="AP421" s="261"/>
      <c r="AQ421" s="261"/>
      <c r="AR421" s="261"/>
      <c r="AS421" s="261"/>
      <c r="AT421" s="261"/>
      <c r="AU421" s="261"/>
      <c r="AV421" s="261"/>
      <c r="AW421" s="261"/>
      <c r="AX421" s="261"/>
      <c r="AY421" s="261"/>
      <c r="AZ421" s="261"/>
      <c r="BA421" s="261"/>
      <c r="BB421" s="261"/>
      <c r="BC421" s="261"/>
      <c r="BD421" s="261"/>
      <c r="BE421" s="261"/>
      <c r="BF421" s="261"/>
      <c r="BG421" s="73"/>
      <c r="BH421" s="73"/>
      <c r="BI421" s="73"/>
      <c r="BJ421" s="73"/>
      <c r="BK421" s="73"/>
      <c r="BL421" s="73"/>
      <c r="BM421" s="73"/>
      <c r="BN421" s="73"/>
      <c r="BO421" s="73"/>
      <c r="BP421" s="73"/>
      <c r="BQ421" s="73"/>
      <c r="BR421" s="73"/>
      <c r="BS421" s="262"/>
      <c r="BT421" s="262"/>
      <c r="BU421" s="262"/>
      <c r="BV421" s="262"/>
      <c r="BW421" s="262"/>
      <c r="BX421" s="262"/>
      <c r="BY421" s="262"/>
      <c r="BZ421" s="262"/>
      <c r="CA421" s="262"/>
      <c r="CB421" s="262"/>
      <c r="CC421" s="262"/>
      <c r="CD421" s="262"/>
      <c r="CE421" s="262"/>
      <c r="CF421" s="257"/>
      <c r="CG421" s="221"/>
      <c r="CH421" s="221"/>
      <c r="CI421" s="221"/>
      <c r="CJ421" s="221"/>
      <c r="CK421" s="221"/>
      <c r="CL421" s="221"/>
      <c r="CM421" s="221"/>
      <c r="CN421" s="221"/>
      <c r="CO421" s="221"/>
      <c r="CP421" s="221"/>
      <c r="CQ421" s="222"/>
    </row>
    <row r="422" spans="1:95" ht="15.75" thickBot="1" x14ac:dyDescent="0.25">
      <c r="A422" s="161" t="s">
        <v>32</v>
      </c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S422" s="262"/>
      <c r="BT422" s="262"/>
      <c r="BU422" s="262"/>
      <c r="BV422" s="262"/>
      <c r="BW422" s="262"/>
      <c r="BX422" s="262"/>
      <c r="BY422" s="262"/>
      <c r="BZ422" s="262"/>
      <c r="CA422" s="262"/>
      <c r="CB422" s="262"/>
      <c r="CC422" s="262"/>
      <c r="CD422" s="262"/>
      <c r="CE422" s="262"/>
      <c r="CF422" s="258"/>
      <c r="CG422" s="259"/>
      <c r="CH422" s="259"/>
      <c r="CI422" s="259"/>
      <c r="CJ422" s="259"/>
      <c r="CK422" s="259"/>
      <c r="CL422" s="259"/>
      <c r="CM422" s="259"/>
      <c r="CN422" s="259"/>
      <c r="CO422" s="259"/>
      <c r="CP422" s="259"/>
      <c r="CQ422" s="260"/>
    </row>
    <row r="423" spans="1:95" ht="31.5" customHeight="1" x14ac:dyDescent="0.2">
      <c r="A423" s="246" t="s">
        <v>321</v>
      </c>
      <c r="B423" s="246"/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  <c r="AA423" s="246"/>
      <c r="AB423" s="246"/>
      <c r="AC423" s="246"/>
      <c r="AD423" s="246"/>
      <c r="AE423" s="246"/>
      <c r="AF423" s="246"/>
      <c r="AG423" s="246"/>
      <c r="AH423" s="246"/>
      <c r="AI423" s="246"/>
      <c r="AJ423" s="246"/>
      <c r="AK423" s="246"/>
      <c r="AL423" s="246"/>
      <c r="AM423" s="246"/>
      <c r="AN423" s="246"/>
      <c r="AO423" s="246"/>
      <c r="AP423" s="246"/>
      <c r="AQ423" s="246"/>
      <c r="AR423" s="246"/>
      <c r="AS423" s="246"/>
      <c r="AT423" s="246"/>
      <c r="AU423" s="246"/>
      <c r="AV423" s="246"/>
      <c r="AW423" s="246"/>
      <c r="AX423" s="246"/>
      <c r="AY423" s="246"/>
      <c r="AZ423" s="246"/>
      <c r="BA423" s="246"/>
      <c r="BB423" s="246"/>
      <c r="BC423" s="246"/>
      <c r="BD423" s="246"/>
      <c r="BE423" s="246"/>
      <c r="BF423" s="246"/>
      <c r="BS423" s="262"/>
      <c r="BT423" s="262"/>
      <c r="BU423" s="262"/>
      <c r="BV423" s="262"/>
      <c r="BW423" s="262"/>
      <c r="BX423" s="262"/>
      <c r="BY423" s="262"/>
      <c r="BZ423" s="262"/>
      <c r="CA423" s="262"/>
      <c r="CB423" s="262"/>
      <c r="CC423" s="262"/>
      <c r="CD423" s="262"/>
      <c r="CE423" s="262"/>
    </row>
    <row r="424" spans="1:95" ht="3.75" customHeight="1" x14ac:dyDescent="0.2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  <c r="CC424" s="161"/>
      <c r="CD424" s="161"/>
      <c r="CE424" s="161"/>
    </row>
    <row r="425" spans="1:95" x14ac:dyDescent="0.2">
      <c r="A425" s="161" t="s">
        <v>34</v>
      </c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</row>
    <row r="426" spans="1:95" ht="18" x14ac:dyDescent="0.2">
      <c r="A426" s="161" t="s">
        <v>35</v>
      </c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  <c r="CC426" s="161"/>
      <c r="CD426" s="161"/>
      <c r="CE426" s="161"/>
    </row>
    <row r="427" spans="1:95" x14ac:dyDescent="0.2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  <c r="CC427" s="161"/>
      <c r="CD427" s="161"/>
      <c r="CE427" s="161"/>
    </row>
    <row r="428" spans="1:95" ht="69" customHeight="1" x14ac:dyDescent="0.2">
      <c r="A428" s="217" t="s">
        <v>36</v>
      </c>
      <c r="B428" s="217"/>
      <c r="C428" s="217"/>
      <c r="D428" s="217"/>
      <c r="E428" s="217"/>
      <c r="F428" s="217"/>
      <c r="G428" s="217"/>
      <c r="H428" s="145" t="s">
        <v>37</v>
      </c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7"/>
      <c r="T428" s="198" t="s">
        <v>38</v>
      </c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200"/>
      <c r="AF428" s="145" t="s">
        <v>39</v>
      </c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7"/>
      <c r="BN428" s="145" t="s">
        <v>40</v>
      </c>
      <c r="BO428" s="146"/>
      <c r="BP428" s="146"/>
      <c r="BQ428" s="146"/>
      <c r="BR428" s="146"/>
      <c r="BS428" s="146"/>
      <c r="BT428" s="146"/>
      <c r="BU428" s="146"/>
      <c r="BV428" s="146"/>
      <c r="BW428" s="146"/>
      <c r="BX428" s="146"/>
      <c r="BY428" s="146"/>
      <c r="BZ428" s="146"/>
      <c r="CA428" s="146"/>
      <c r="CB428" s="146"/>
      <c r="CC428" s="146"/>
      <c r="CD428" s="146"/>
      <c r="CE428" s="147"/>
      <c r="CF428" s="217" t="s">
        <v>41</v>
      </c>
      <c r="CG428" s="217"/>
      <c r="CH428" s="217"/>
      <c r="CI428" s="217"/>
      <c r="CJ428" s="217"/>
      <c r="CK428" s="217"/>
      <c r="CL428" s="217"/>
      <c r="CM428" s="217"/>
      <c r="CN428" s="217"/>
      <c r="CO428" s="217"/>
      <c r="CP428" s="217"/>
      <c r="CQ428" s="217"/>
    </row>
    <row r="429" spans="1:95" ht="10.5" customHeight="1" x14ac:dyDescent="0.2">
      <c r="A429" s="217"/>
      <c r="B429" s="217"/>
      <c r="C429" s="217"/>
      <c r="D429" s="217"/>
      <c r="E429" s="217"/>
      <c r="F429" s="217"/>
      <c r="G429" s="217"/>
      <c r="H429" s="198" t="s">
        <v>42</v>
      </c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200"/>
      <c r="T429" s="198" t="s">
        <v>42</v>
      </c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200"/>
      <c r="AF429" s="198" t="s">
        <v>42</v>
      </c>
      <c r="AG429" s="199"/>
      <c r="AH429" s="199"/>
      <c r="AI429" s="199"/>
      <c r="AJ429" s="199"/>
      <c r="AK429" s="199"/>
      <c r="AL429" s="199"/>
      <c r="AM429" s="199"/>
      <c r="AN429" s="199"/>
      <c r="AO429" s="199"/>
      <c r="AP429" s="199"/>
      <c r="AQ429" s="199"/>
      <c r="AR429" s="199"/>
      <c r="AS429" s="199"/>
      <c r="AT429" s="199"/>
      <c r="AU429" s="199"/>
      <c r="AV429" s="199"/>
      <c r="AW429" s="199"/>
      <c r="AX429" s="199"/>
      <c r="AY429" s="200"/>
      <c r="AZ429" s="198" t="s">
        <v>43</v>
      </c>
      <c r="BA429" s="199"/>
      <c r="BB429" s="199"/>
      <c r="BC429" s="199"/>
      <c r="BD429" s="199"/>
      <c r="BE429" s="199"/>
      <c r="BF429" s="199"/>
      <c r="BG429" s="199"/>
      <c r="BH429" s="199"/>
      <c r="BI429" s="199"/>
      <c r="BJ429" s="199"/>
      <c r="BK429" s="199"/>
      <c r="BL429" s="199"/>
      <c r="BM429" s="200"/>
      <c r="BN429" s="207" t="s">
        <v>6</v>
      </c>
      <c r="BO429" s="208"/>
      <c r="BP429" s="170" t="s">
        <v>12</v>
      </c>
      <c r="BQ429" s="170"/>
      <c r="BR429" s="218" t="s">
        <v>44</v>
      </c>
      <c r="BS429" s="219"/>
      <c r="BT429" s="207" t="s">
        <v>6</v>
      </c>
      <c r="BU429" s="208"/>
      <c r="BV429" s="170" t="s">
        <v>6</v>
      </c>
      <c r="BW429" s="170"/>
      <c r="BX429" s="218" t="s">
        <v>44</v>
      </c>
      <c r="BY429" s="219"/>
      <c r="BZ429" s="207" t="s">
        <v>6</v>
      </c>
      <c r="CA429" s="208"/>
      <c r="CB429" s="170" t="s">
        <v>207</v>
      </c>
      <c r="CC429" s="170"/>
      <c r="CD429" s="218" t="s">
        <v>44</v>
      </c>
      <c r="CE429" s="219"/>
      <c r="CF429" s="198" t="s">
        <v>45</v>
      </c>
      <c r="CG429" s="199"/>
      <c r="CH429" s="199"/>
      <c r="CI429" s="199"/>
      <c r="CJ429" s="199"/>
      <c r="CK429" s="200"/>
      <c r="CL429" s="198" t="s">
        <v>46</v>
      </c>
      <c r="CM429" s="199"/>
      <c r="CN429" s="199"/>
      <c r="CO429" s="199"/>
      <c r="CP429" s="199"/>
      <c r="CQ429" s="200"/>
    </row>
    <row r="430" spans="1:95" ht="5.25" customHeight="1" x14ac:dyDescent="0.2">
      <c r="A430" s="217"/>
      <c r="B430" s="217"/>
      <c r="C430" s="217"/>
      <c r="D430" s="217"/>
      <c r="E430" s="217"/>
      <c r="F430" s="217"/>
      <c r="G430" s="217"/>
      <c r="H430" s="204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6"/>
      <c r="T430" s="204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6"/>
      <c r="AF430" s="204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6"/>
      <c r="AZ430" s="201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3"/>
      <c r="BN430" s="204" t="s">
        <v>47</v>
      </c>
      <c r="BO430" s="205"/>
      <c r="BP430" s="205"/>
      <c r="BQ430" s="205"/>
      <c r="BR430" s="205"/>
      <c r="BS430" s="206"/>
      <c r="BT430" s="204" t="s">
        <v>48</v>
      </c>
      <c r="BU430" s="205"/>
      <c r="BV430" s="205"/>
      <c r="BW430" s="205"/>
      <c r="BX430" s="205"/>
      <c r="BY430" s="206"/>
      <c r="BZ430" s="204" t="s">
        <v>49</v>
      </c>
      <c r="CA430" s="205"/>
      <c r="CB430" s="205"/>
      <c r="CC430" s="205"/>
      <c r="CD430" s="205"/>
      <c r="CE430" s="206"/>
      <c r="CF430" s="204"/>
      <c r="CG430" s="205"/>
      <c r="CH430" s="205"/>
      <c r="CI430" s="205"/>
      <c r="CJ430" s="205"/>
      <c r="CK430" s="206"/>
      <c r="CL430" s="204"/>
      <c r="CM430" s="205"/>
      <c r="CN430" s="205"/>
      <c r="CO430" s="205"/>
      <c r="CP430" s="205"/>
      <c r="CQ430" s="206"/>
    </row>
    <row r="431" spans="1:95" x14ac:dyDescent="0.2">
      <c r="A431" s="217"/>
      <c r="B431" s="217"/>
      <c r="C431" s="217"/>
      <c r="D431" s="217"/>
      <c r="E431" s="217"/>
      <c r="F431" s="217"/>
      <c r="G431" s="217"/>
      <c r="H431" s="204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6"/>
      <c r="T431" s="204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6"/>
      <c r="AF431" s="204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6"/>
      <c r="AZ431" s="198" t="s">
        <v>50</v>
      </c>
      <c r="BA431" s="199"/>
      <c r="BB431" s="199"/>
      <c r="BC431" s="199"/>
      <c r="BD431" s="199"/>
      <c r="BE431" s="199"/>
      <c r="BF431" s="200"/>
      <c r="BG431" s="198" t="s">
        <v>51</v>
      </c>
      <c r="BH431" s="199"/>
      <c r="BI431" s="199"/>
      <c r="BJ431" s="199"/>
      <c r="BK431" s="199"/>
      <c r="BL431" s="199"/>
      <c r="BM431" s="200"/>
      <c r="BN431" s="204"/>
      <c r="BO431" s="205"/>
      <c r="BP431" s="205"/>
      <c r="BQ431" s="205"/>
      <c r="BR431" s="205"/>
      <c r="BS431" s="206"/>
      <c r="BT431" s="204"/>
      <c r="BU431" s="205"/>
      <c r="BV431" s="205"/>
      <c r="BW431" s="205"/>
      <c r="BX431" s="205"/>
      <c r="BY431" s="206"/>
      <c r="BZ431" s="204"/>
      <c r="CA431" s="205"/>
      <c r="CB431" s="205"/>
      <c r="CC431" s="205"/>
      <c r="CD431" s="205"/>
      <c r="CE431" s="206"/>
      <c r="CF431" s="204"/>
      <c r="CG431" s="205"/>
      <c r="CH431" s="205"/>
      <c r="CI431" s="205"/>
      <c r="CJ431" s="205"/>
      <c r="CK431" s="206"/>
      <c r="CL431" s="204"/>
      <c r="CM431" s="205"/>
      <c r="CN431" s="205"/>
      <c r="CO431" s="205"/>
      <c r="CP431" s="205"/>
      <c r="CQ431" s="206"/>
    </row>
    <row r="432" spans="1:95" ht="23.25" customHeight="1" x14ac:dyDescent="0.2">
      <c r="A432" s="217"/>
      <c r="B432" s="217"/>
      <c r="C432" s="217"/>
      <c r="D432" s="217"/>
      <c r="E432" s="217"/>
      <c r="F432" s="217"/>
      <c r="G432" s="217"/>
      <c r="H432" s="201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3"/>
      <c r="T432" s="201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3"/>
      <c r="AF432" s="201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3"/>
      <c r="AZ432" s="201"/>
      <c r="BA432" s="202"/>
      <c r="BB432" s="202"/>
      <c r="BC432" s="202"/>
      <c r="BD432" s="202"/>
      <c r="BE432" s="202"/>
      <c r="BF432" s="203"/>
      <c r="BG432" s="201"/>
      <c r="BH432" s="202"/>
      <c r="BI432" s="202"/>
      <c r="BJ432" s="202"/>
      <c r="BK432" s="202"/>
      <c r="BL432" s="202"/>
      <c r="BM432" s="203"/>
      <c r="BN432" s="201"/>
      <c r="BO432" s="202"/>
      <c r="BP432" s="202"/>
      <c r="BQ432" s="202"/>
      <c r="BR432" s="202"/>
      <c r="BS432" s="203"/>
      <c r="BT432" s="201"/>
      <c r="BU432" s="202"/>
      <c r="BV432" s="202"/>
      <c r="BW432" s="202"/>
      <c r="BX432" s="202"/>
      <c r="BY432" s="203"/>
      <c r="BZ432" s="201"/>
      <c r="CA432" s="202"/>
      <c r="CB432" s="202"/>
      <c r="CC432" s="202"/>
      <c r="CD432" s="202"/>
      <c r="CE432" s="203"/>
      <c r="CF432" s="201"/>
      <c r="CG432" s="202"/>
      <c r="CH432" s="202"/>
      <c r="CI432" s="202"/>
      <c r="CJ432" s="202"/>
      <c r="CK432" s="203"/>
      <c r="CL432" s="201"/>
      <c r="CM432" s="202"/>
      <c r="CN432" s="202"/>
      <c r="CO432" s="202"/>
      <c r="CP432" s="202"/>
      <c r="CQ432" s="203"/>
    </row>
    <row r="433" spans="1:95" x14ac:dyDescent="0.2">
      <c r="A433" s="217" t="s">
        <v>27</v>
      </c>
      <c r="B433" s="217"/>
      <c r="C433" s="217"/>
      <c r="D433" s="217"/>
      <c r="E433" s="217"/>
      <c r="F433" s="217"/>
      <c r="G433" s="217"/>
      <c r="H433" s="217" t="s">
        <v>52</v>
      </c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145" t="s">
        <v>53</v>
      </c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7"/>
      <c r="AF433" s="217" t="s">
        <v>54</v>
      </c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 t="s">
        <v>55</v>
      </c>
      <c r="BA433" s="217"/>
      <c r="BB433" s="217"/>
      <c r="BC433" s="217"/>
      <c r="BD433" s="217"/>
      <c r="BE433" s="217"/>
      <c r="BF433" s="217"/>
      <c r="BG433" s="217" t="s">
        <v>56</v>
      </c>
      <c r="BH433" s="217"/>
      <c r="BI433" s="217"/>
      <c r="BJ433" s="217"/>
      <c r="BK433" s="217"/>
      <c r="BL433" s="217"/>
      <c r="BM433" s="217"/>
      <c r="BN433" s="217" t="s">
        <v>57</v>
      </c>
      <c r="BO433" s="217"/>
      <c r="BP433" s="217"/>
      <c r="BQ433" s="217"/>
      <c r="BR433" s="217"/>
      <c r="BS433" s="217"/>
      <c r="BT433" s="217" t="s">
        <v>58</v>
      </c>
      <c r="BU433" s="217"/>
      <c r="BV433" s="217"/>
      <c r="BW433" s="217"/>
      <c r="BX433" s="217"/>
      <c r="BY433" s="217"/>
      <c r="BZ433" s="217" t="s">
        <v>59</v>
      </c>
      <c r="CA433" s="217"/>
      <c r="CB433" s="217"/>
      <c r="CC433" s="217"/>
      <c r="CD433" s="217"/>
      <c r="CE433" s="217"/>
      <c r="CF433" s="217" t="s">
        <v>60</v>
      </c>
      <c r="CG433" s="217"/>
      <c r="CH433" s="217"/>
      <c r="CI433" s="217"/>
      <c r="CJ433" s="217"/>
      <c r="CK433" s="217"/>
      <c r="CL433" s="217" t="s">
        <v>61</v>
      </c>
      <c r="CM433" s="217"/>
      <c r="CN433" s="217"/>
      <c r="CO433" s="217"/>
      <c r="CP433" s="217"/>
      <c r="CQ433" s="217"/>
    </row>
    <row r="434" spans="1:95" ht="65.099999999999994" customHeight="1" x14ac:dyDescent="0.2">
      <c r="A434" s="133" t="s">
        <v>324</v>
      </c>
      <c r="B434" s="154"/>
      <c r="C434" s="154"/>
      <c r="D434" s="154"/>
      <c r="E434" s="154"/>
      <c r="F434" s="154"/>
      <c r="G434" s="155"/>
      <c r="H434" s="136" t="s">
        <v>63</v>
      </c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8"/>
      <c r="T434" s="139" t="s">
        <v>64</v>
      </c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1"/>
      <c r="AF434" s="142" t="s">
        <v>65</v>
      </c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4"/>
      <c r="AZ434" s="145" t="s">
        <v>66</v>
      </c>
      <c r="BA434" s="146"/>
      <c r="BB434" s="146"/>
      <c r="BC434" s="146"/>
      <c r="BD434" s="146"/>
      <c r="BE434" s="146"/>
      <c r="BF434" s="147"/>
      <c r="BG434" s="145" t="s">
        <v>67</v>
      </c>
      <c r="BH434" s="146"/>
      <c r="BI434" s="146"/>
      <c r="BJ434" s="146"/>
      <c r="BK434" s="146"/>
      <c r="BL434" s="146"/>
      <c r="BM434" s="147"/>
      <c r="BN434" s="129">
        <v>100</v>
      </c>
      <c r="BO434" s="130"/>
      <c r="BP434" s="130"/>
      <c r="BQ434" s="130"/>
      <c r="BR434" s="130"/>
      <c r="BS434" s="131"/>
      <c r="BT434" s="129">
        <v>100</v>
      </c>
      <c r="BU434" s="130"/>
      <c r="BV434" s="130"/>
      <c r="BW434" s="130"/>
      <c r="BX434" s="130"/>
      <c r="BY434" s="131"/>
      <c r="BZ434" s="129">
        <v>100</v>
      </c>
      <c r="CA434" s="130"/>
      <c r="CB434" s="130"/>
      <c r="CC434" s="130"/>
      <c r="CD434" s="130"/>
      <c r="CE434" s="131"/>
      <c r="CF434" s="151">
        <v>3</v>
      </c>
      <c r="CG434" s="152"/>
      <c r="CH434" s="152"/>
      <c r="CI434" s="152"/>
      <c r="CJ434" s="152"/>
      <c r="CK434" s="153"/>
      <c r="CL434" s="129"/>
      <c r="CM434" s="130"/>
      <c r="CN434" s="130"/>
      <c r="CO434" s="130"/>
      <c r="CP434" s="130"/>
      <c r="CQ434" s="131"/>
    </row>
    <row r="435" spans="1:95" ht="65.099999999999994" customHeight="1" x14ac:dyDescent="0.2">
      <c r="A435" s="133" t="s">
        <v>326</v>
      </c>
      <c r="B435" s="134"/>
      <c r="C435" s="134"/>
      <c r="D435" s="134"/>
      <c r="E435" s="134"/>
      <c r="F435" s="134"/>
      <c r="G435" s="135"/>
      <c r="H435" s="136" t="s">
        <v>69</v>
      </c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8"/>
      <c r="T435" s="139" t="s">
        <v>64</v>
      </c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1"/>
      <c r="AF435" s="142" t="s">
        <v>65</v>
      </c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4"/>
      <c r="AZ435" s="145" t="s">
        <v>66</v>
      </c>
      <c r="BA435" s="146"/>
      <c r="BB435" s="146"/>
      <c r="BC435" s="146"/>
      <c r="BD435" s="146"/>
      <c r="BE435" s="146"/>
      <c r="BF435" s="147"/>
      <c r="BG435" s="145" t="s">
        <v>67</v>
      </c>
      <c r="BH435" s="146"/>
      <c r="BI435" s="146"/>
      <c r="BJ435" s="146"/>
      <c r="BK435" s="146"/>
      <c r="BL435" s="146"/>
      <c r="BM435" s="147"/>
      <c r="BN435" s="129">
        <v>100</v>
      </c>
      <c r="BO435" s="130"/>
      <c r="BP435" s="130"/>
      <c r="BQ435" s="130"/>
      <c r="BR435" s="130"/>
      <c r="BS435" s="131"/>
      <c r="BT435" s="129">
        <v>100</v>
      </c>
      <c r="BU435" s="130"/>
      <c r="BV435" s="130"/>
      <c r="BW435" s="130"/>
      <c r="BX435" s="130"/>
      <c r="BY435" s="131"/>
      <c r="BZ435" s="129">
        <v>100</v>
      </c>
      <c r="CA435" s="130"/>
      <c r="CB435" s="130"/>
      <c r="CC435" s="130"/>
      <c r="CD435" s="130"/>
      <c r="CE435" s="131"/>
      <c r="CF435" s="151">
        <v>3</v>
      </c>
      <c r="CG435" s="152"/>
      <c r="CH435" s="152"/>
      <c r="CI435" s="152"/>
      <c r="CJ435" s="152"/>
      <c r="CK435" s="153"/>
      <c r="CL435" s="129"/>
      <c r="CM435" s="130"/>
      <c r="CN435" s="130"/>
      <c r="CO435" s="130"/>
      <c r="CP435" s="130"/>
      <c r="CQ435" s="131"/>
    </row>
    <row r="436" spans="1:95" ht="65.099999999999994" customHeight="1" x14ac:dyDescent="0.2">
      <c r="A436" s="133" t="s">
        <v>327</v>
      </c>
      <c r="B436" s="134"/>
      <c r="C436" s="134"/>
      <c r="D436" s="134"/>
      <c r="E436" s="134"/>
      <c r="F436" s="134"/>
      <c r="G436" s="135"/>
      <c r="H436" s="136" t="s">
        <v>214</v>
      </c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8"/>
      <c r="T436" s="139" t="s">
        <v>64</v>
      </c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1"/>
      <c r="AF436" s="142" t="s">
        <v>65</v>
      </c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4"/>
      <c r="AZ436" s="145" t="s">
        <v>66</v>
      </c>
      <c r="BA436" s="146"/>
      <c r="BB436" s="146"/>
      <c r="BC436" s="146"/>
      <c r="BD436" s="146"/>
      <c r="BE436" s="146"/>
      <c r="BF436" s="147"/>
      <c r="BG436" s="145" t="s">
        <v>67</v>
      </c>
      <c r="BH436" s="146"/>
      <c r="BI436" s="146"/>
      <c r="BJ436" s="146"/>
      <c r="BK436" s="146"/>
      <c r="BL436" s="146"/>
      <c r="BM436" s="147"/>
      <c r="BN436" s="129">
        <v>100</v>
      </c>
      <c r="BO436" s="130"/>
      <c r="BP436" s="130"/>
      <c r="BQ436" s="130"/>
      <c r="BR436" s="130"/>
      <c r="BS436" s="131"/>
      <c r="BT436" s="129">
        <v>100</v>
      </c>
      <c r="BU436" s="130"/>
      <c r="BV436" s="130"/>
      <c r="BW436" s="130"/>
      <c r="BX436" s="130"/>
      <c r="BY436" s="131"/>
      <c r="BZ436" s="129">
        <v>100</v>
      </c>
      <c r="CA436" s="130"/>
      <c r="CB436" s="130"/>
      <c r="CC436" s="130"/>
      <c r="CD436" s="130"/>
      <c r="CE436" s="131"/>
      <c r="CF436" s="151">
        <v>3</v>
      </c>
      <c r="CG436" s="152"/>
      <c r="CH436" s="152"/>
      <c r="CI436" s="152"/>
      <c r="CJ436" s="152"/>
      <c r="CK436" s="153"/>
      <c r="CL436" s="129"/>
      <c r="CM436" s="130"/>
      <c r="CN436" s="130"/>
      <c r="CO436" s="130"/>
      <c r="CP436" s="130"/>
      <c r="CQ436" s="131"/>
    </row>
    <row r="437" spans="1:95" ht="45" customHeight="1" x14ac:dyDescent="0.2">
      <c r="A437" s="133" t="s">
        <v>324</v>
      </c>
      <c r="B437" s="154"/>
      <c r="C437" s="154"/>
      <c r="D437" s="154"/>
      <c r="E437" s="154"/>
      <c r="F437" s="154"/>
      <c r="G437" s="155"/>
      <c r="H437" s="136" t="s">
        <v>63</v>
      </c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8"/>
      <c r="T437" s="139" t="s">
        <v>64</v>
      </c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1"/>
      <c r="AF437" s="142" t="s">
        <v>73</v>
      </c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4"/>
      <c r="AZ437" s="145" t="s">
        <v>66</v>
      </c>
      <c r="BA437" s="146"/>
      <c r="BB437" s="146"/>
      <c r="BC437" s="146"/>
      <c r="BD437" s="146"/>
      <c r="BE437" s="146"/>
      <c r="BF437" s="147"/>
      <c r="BG437" s="145" t="s">
        <v>67</v>
      </c>
      <c r="BH437" s="146"/>
      <c r="BI437" s="146"/>
      <c r="BJ437" s="146"/>
      <c r="BK437" s="146"/>
      <c r="BL437" s="146"/>
      <c r="BM437" s="147"/>
      <c r="BN437" s="129">
        <v>100</v>
      </c>
      <c r="BO437" s="130"/>
      <c r="BP437" s="130"/>
      <c r="BQ437" s="130"/>
      <c r="BR437" s="130"/>
      <c r="BS437" s="131"/>
      <c r="BT437" s="129">
        <v>100</v>
      </c>
      <c r="BU437" s="130"/>
      <c r="BV437" s="130"/>
      <c r="BW437" s="130"/>
      <c r="BX437" s="130"/>
      <c r="BY437" s="131"/>
      <c r="BZ437" s="129">
        <v>100</v>
      </c>
      <c r="CA437" s="130"/>
      <c r="CB437" s="130"/>
      <c r="CC437" s="130"/>
      <c r="CD437" s="130"/>
      <c r="CE437" s="131"/>
      <c r="CF437" s="151">
        <v>3</v>
      </c>
      <c r="CG437" s="152"/>
      <c r="CH437" s="152"/>
      <c r="CI437" s="152"/>
      <c r="CJ437" s="152"/>
      <c r="CK437" s="153"/>
      <c r="CL437" s="129"/>
      <c r="CM437" s="130"/>
      <c r="CN437" s="130"/>
      <c r="CO437" s="130"/>
      <c r="CP437" s="130"/>
      <c r="CQ437" s="131"/>
    </row>
    <row r="438" spans="1:95" ht="45" customHeight="1" x14ac:dyDescent="0.2">
      <c r="A438" s="133" t="s">
        <v>326</v>
      </c>
      <c r="B438" s="134"/>
      <c r="C438" s="134"/>
      <c r="D438" s="134"/>
      <c r="E438" s="134"/>
      <c r="F438" s="134"/>
      <c r="G438" s="135"/>
      <c r="H438" s="136" t="s">
        <v>69</v>
      </c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8"/>
      <c r="T438" s="139" t="s">
        <v>64</v>
      </c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1"/>
      <c r="AF438" s="142" t="s">
        <v>73</v>
      </c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4"/>
      <c r="AZ438" s="145" t="s">
        <v>66</v>
      </c>
      <c r="BA438" s="146"/>
      <c r="BB438" s="146"/>
      <c r="BC438" s="146"/>
      <c r="BD438" s="146"/>
      <c r="BE438" s="146"/>
      <c r="BF438" s="147"/>
      <c r="BG438" s="145" t="s">
        <v>67</v>
      </c>
      <c r="BH438" s="146"/>
      <c r="BI438" s="146"/>
      <c r="BJ438" s="146"/>
      <c r="BK438" s="146"/>
      <c r="BL438" s="146"/>
      <c r="BM438" s="147"/>
      <c r="BN438" s="129">
        <v>100</v>
      </c>
      <c r="BO438" s="130"/>
      <c r="BP438" s="130"/>
      <c r="BQ438" s="130"/>
      <c r="BR438" s="130"/>
      <c r="BS438" s="131"/>
      <c r="BT438" s="129">
        <v>100</v>
      </c>
      <c r="BU438" s="130"/>
      <c r="BV438" s="130"/>
      <c r="BW438" s="130"/>
      <c r="BX438" s="130"/>
      <c r="BY438" s="131"/>
      <c r="BZ438" s="129">
        <v>100</v>
      </c>
      <c r="CA438" s="130"/>
      <c r="CB438" s="130"/>
      <c r="CC438" s="130"/>
      <c r="CD438" s="130"/>
      <c r="CE438" s="131"/>
      <c r="CF438" s="151">
        <v>3</v>
      </c>
      <c r="CG438" s="152"/>
      <c r="CH438" s="152"/>
      <c r="CI438" s="152"/>
      <c r="CJ438" s="152"/>
      <c r="CK438" s="153"/>
      <c r="CL438" s="129"/>
      <c r="CM438" s="130"/>
      <c r="CN438" s="130"/>
      <c r="CO438" s="130"/>
      <c r="CP438" s="130"/>
      <c r="CQ438" s="131"/>
    </row>
    <row r="439" spans="1:95" ht="45" customHeight="1" x14ac:dyDescent="0.2">
      <c r="A439" s="133" t="s">
        <v>327</v>
      </c>
      <c r="B439" s="134"/>
      <c r="C439" s="134"/>
      <c r="D439" s="134"/>
      <c r="E439" s="134"/>
      <c r="F439" s="134"/>
      <c r="G439" s="135"/>
      <c r="H439" s="136" t="s">
        <v>214</v>
      </c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8"/>
      <c r="T439" s="139" t="s">
        <v>64</v>
      </c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1"/>
      <c r="AF439" s="142" t="s">
        <v>73</v>
      </c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4"/>
      <c r="AZ439" s="145" t="s">
        <v>66</v>
      </c>
      <c r="BA439" s="146"/>
      <c r="BB439" s="146"/>
      <c r="BC439" s="146"/>
      <c r="BD439" s="146"/>
      <c r="BE439" s="146"/>
      <c r="BF439" s="147"/>
      <c r="BG439" s="145" t="s">
        <v>67</v>
      </c>
      <c r="BH439" s="146"/>
      <c r="BI439" s="146"/>
      <c r="BJ439" s="146"/>
      <c r="BK439" s="146"/>
      <c r="BL439" s="146"/>
      <c r="BM439" s="147"/>
      <c r="BN439" s="129">
        <v>100</v>
      </c>
      <c r="BO439" s="130"/>
      <c r="BP439" s="130"/>
      <c r="BQ439" s="130"/>
      <c r="BR439" s="130"/>
      <c r="BS439" s="131"/>
      <c r="BT439" s="129">
        <v>100</v>
      </c>
      <c r="BU439" s="130"/>
      <c r="BV439" s="130"/>
      <c r="BW439" s="130"/>
      <c r="BX439" s="130"/>
      <c r="BY439" s="131"/>
      <c r="BZ439" s="129">
        <v>100</v>
      </c>
      <c r="CA439" s="130"/>
      <c r="CB439" s="130"/>
      <c r="CC439" s="130"/>
      <c r="CD439" s="130"/>
      <c r="CE439" s="131"/>
      <c r="CF439" s="151">
        <v>3</v>
      </c>
      <c r="CG439" s="152"/>
      <c r="CH439" s="152"/>
      <c r="CI439" s="152"/>
      <c r="CJ439" s="152"/>
      <c r="CK439" s="153"/>
      <c r="CL439" s="129"/>
      <c r="CM439" s="130"/>
      <c r="CN439" s="130"/>
      <c r="CO439" s="130"/>
      <c r="CP439" s="130"/>
      <c r="CQ439" s="131"/>
    </row>
    <row r="440" spans="1:95" ht="6" customHeight="1" x14ac:dyDescent="0.2">
      <c r="A440" s="232"/>
      <c r="B440" s="232"/>
      <c r="C440" s="232"/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2"/>
      <c r="BN440" s="232"/>
      <c r="BO440" s="232"/>
      <c r="BP440" s="232"/>
      <c r="BQ440" s="232"/>
      <c r="BR440" s="232"/>
      <c r="BS440" s="232"/>
      <c r="BT440" s="232"/>
      <c r="BU440" s="232"/>
      <c r="BV440" s="232"/>
      <c r="BW440" s="232"/>
      <c r="BX440" s="232"/>
      <c r="BY440" s="232"/>
      <c r="BZ440" s="232"/>
      <c r="CA440" s="232"/>
      <c r="CB440" s="232"/>
      <c r="CC440" s="232"/>
      <c r="CD440" s="232"/>
      <c r="CE440" s="232"/>
    </row>
    <row r="441" spans="1:95" ht="18" x14ac:dyDescent="0.2">
      <c r="A441" s="161" t="s">
        <v>74</v>
      </c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  <c r="BV441" s="161"/>
      <c r="BW441" s="161"/>
      <c r="BX441" s="161"/>
      <c r="BY441" s="161"/>
      <c r="BZ441" s="161"/>
      <c r="CA441" s="161"/>
      <c r="CB441" s="161"/>
      <c r="CC441" s="161"/>
      <c r="CD441" s="161"/>
      <c r="CE441" s="161"/>
    </row>
    <row r="442" spans="1:95" x14ac:dyDescent="0.2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  <c r="BV442" s="161"/>
      <c r="BW442" s="161"/>
      <c r="BX442" s="161"/>
      <c r="BY442" s="161"/>
      <c r="BZ442" s="161"/>
      <c r="CA442" s="161"/>
      <c r="CB442" s="161"/>
      <c r="CC442" s="161"/>
      <c r="CD442" s="161"/>
      <c r="CE442" s="161"/>
    </row>
    <row r="443" spans="1:95" ht="66.75" customHeight="1" x14ac:dyDescent="0.2">
      <c r="A443" s="217" t="s">
        <v>36</v>
      </c>
      <c r="B443" s="217"/>
      <c r="C443" s="217"/>
      <c r="D443" s="217"/>
      <c r="E443" s="217"/>
      <c r="F443" s="217"/>
      <c r="G443" s="217"/>
      <c r="H443" s="198" t="s">
        <v>76</v>
      </c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200"/>
      <c r="T443" s="145" t="s">
        <v>77</v>
      </c>
      <c r="U443" s="146"/>
      <c r="V443" s="146"/>
      <c r="W443" s="146"/>
      <c r="X443" s="146"/>
      <c r="Y443" s="146"/>
      <c r="Z443" s="146"/>
      <c r="AA443" s="146"/>
      <c r="AB443" s="147"/>
      <c r="AC443" s="145" t="s">
        <v>78</v>
      </c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7"/>
      <c r="BB443" s="145" t="s">
        <v>79</v>
      </c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7"/>
      <c r="BQ443" s="145" t="s">
        <v>80</v>
      </c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7"/>
      <c r="CF443" s="217" t="s">
        <v>81</v>
      </c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</row>
    <row r="444" spans="1:95" ht="11.25" customHeight="1" x14ac:dyDescent="0.2">
      <c r="A444" s="217"/>
      <c r="B444" s="217"/>
      <c r="C444" s="217"/>
      <c r="D444" s="217"/>
      <c r="E444" s="217"/>
      <c r="F444" s="217"/>
      <c r="G444" s="217"/>
      <c r="H444" s="198" t="s">
        <v>42</v>
      </c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200"/>
      <c r="T444" s="204" t="s">
        <v>42</v>
      </c>
      <c r="U444" s="205"/>
      <c r="V444" s="205"/>
      <c r="W444" s="205"/>
      <c r="X444" s="205"/>
      <c r="Y444" s="205"/>
      <c r="Z444" s="205"/>
      <c r="AA444" s="205"/>
      <c r="AB444" s="206"/>
      <c r="AC444" s="198" t="s">
        <v>42</v>
      </c>
      <c r="AD444" s="199"/>
      <c r="AE444" s="199"/>
      <c r="AF444" s="199"/>
      <c r="AG444" s="199"/>
      <c r="AH444" s="199"/>
      <c r="AI444" s="199"/>
      <c r="AJ444" s="199"/>
      <c r="AK444" s="199"/>
      <c r="AL444" s="199"/>
      <c r="AM444" s="199"/>
      <c r="AN444" s="199"/>
      <c r="AO444" s="199"/>
      <c r="AP444" s="199"/>
      <c r="AQ444" s="199"/>
      <c r="AR444" s="200"/>
      <c r="AS444" s="198" t="s">
        <v>82</v>
      </c>
      <c r="AT444" s="199"/>
      <c r="AU444" s="199"/>
      <c r="AV444" s="199"/>
      <c r="AW444" s="199"/>
      <c r="AX444" s="199"/>
      <c r="AY444" s="199"/>
      <c r="AZ444" s="199"/>
      <c r="BA444" s="200"/>
      <c r="BB444" s="207" t="s">
        <v>6</v>
      </c>
      <c r="BC444" s="208"/>
      <c r="BD444" s="170" t="s">
        <v>12</v>
      </c>
      <c r="BE444" s="170"/>
      <c r="BF444" s="96"/>
      <c r="BG444" s="207" t="s">
        <v>6</v>
      </c>
      <c r="BH444" s="208"/>
      <c r="BI444" s="170" t="s">
        <v>6</v>
      </c>
      <c r="BJ444" s="170"/>
      <c r="BK444" s="96"/>
      <c r="BL444" s="207" t="s">
        <v>6</v>
      </c>
      <c r="BM444" s="208"/>
      <c r="BN444" s="170" t="s">
        <v>207</v>
      </c>
      <c r="BO444" s="170"/>
      <c r="BP444" s="96"/>
      <c r="BQ444" s="207" t="s">
        <v>6</v>
      </c>
      <c r="BR444" s="208"/>
      <c r="BS444" s="170" t="s">
        <v>12</v>
      </c>
      <c r="BT444" s="170"/>
      <c r="BU444" s="96"/>
      <c r="BV444" s="207" t="s">
        <v>6</v>
      </c>
      <c r="BW444" s="208"/>
      <c r="BX444" s="170" t="s">
        <v>6</v>
      </c>
      <c r="BY444" s="170"/>
      <c r="BZ444" s="96"/>
      <c r="CA444" s="207" t="s">
        <v>6</v>
      </c>
      <c r="CB444" s="208"/>
      <c r="CC444" s="170" t="s">
        <v>207</v>
      </c>
      <c r="CD444" s="170"/>
      <c r="CE444" s="96"/>
      <c r="CF444" s="198" t="s">
        <v>45</v>
      </c>
      <c r="CG444" s="199"/>
      <c r="CH444" s="199"/>
      <c r="CI444" s="199"/>
      <c r="CJ444" s="199"/>
      <c r="CK444" s="200"/>
      <c r="CL444" s="198" t="s">
        <v>46</v>
      </c>
      <c r="CM444" s="199"/>
      <c r="CN444" s="199"/>
      <c r="CO444" s="199"/>
      <c r="CP444" s="199"/>
      <c r="CQ444" s="200"/>
    </row>
    <row r="445" spans="1:95" ht="7.5" customHeight="1" x14ac:dyDescent="0.2">
      <c r="A445" s="217"/>
      <c r="B445" s="217"/>
      <c r="C445" s="217"/>
      <c r="D445" s="217"/>
      <c r="E445" s="217"/>
      <c r="F445" s="217"/>
      <c r="G445" s="217"/>
      <c r="H445" s="204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6"/>
      <c r="T445" s="204"/>
      <c r="U445" s="205"/>
      <c r="V445" s="205"/>
      <c r="W445" s="205"/>
      <c r="X445" s="205"/>
      <c r="Y445" s="205"/>
      <c r="Z445" s="205"/>
      <c r="AA445" s="205"/>
      <c r="AB445" s="206"/>
      <c r="AC445" s="204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6"/>
      <c r="AS445" s="204"/>
      <c r="AT445" s="205"/>
      <c r="AU445" s="205"/>
      <c r="AV445" s="205"/>
      <c r="AW445" s="205"/>
      <c r="AX445" s="205"/>
      <c r="AY445" s="205"/>
      <c r="AZ445" s="205"/>
      <c r="BA445" s="206"/>
      <c r="BB445" s="204" t="s">
        <v>83</v>
      </c>
      <c r="BC445" s="205"/>
      <c r="BD445" s="205"/>
      <c r="BE445" s="205"/>
      <c r="BF445" s="206"/>
      <c r="BG445" s="204" t="s">
        <v>84</v>
      </c>
      <c r="BH445" s="205"/>
      <c r="BI445" s="205"/>
      <c r="BJ445" s="205"/>
      <c r="BK445" s="206"/>
      <c r="BL445" s="204" t="s">
        <v>85</v>
      </c>
      <c r="BM445" s="205"/>
      <c r="BN445" s="205"/>
      <c r="BO445" s="205"/>
      <c r="BP445" s="206"/>
      <c r="BQ445" s="204" t="s">
        <v>83</v>
      </c>
      <c r="BR445" s="205"/>
      <c r="BS445" s="205"/>
      <c r="BT445" s="205"/>
      <c r="BU445" s="206"/>
      <c r="BV445" s="204" t="s">
        <v>84</v>
      </c>
      <c r="BW445" s="205"/>
      <c r="BX445" s="205"/>
      <c r="BY445" s="205"/>
      <c r="BZ445" s="206"/>
      <c r="CA445" s="204" t="s">
        <v>85</v>
      </c>
      <c r="CB445" s="205"/>
      <c r="CC445" s="205"/>
      <c r="CD445" s="205"/>
      <c r="CE445" s="206"/>
      <c r="CF445" s="204"/>
      <c r="CG445" s="205"/>
      <c r="CH445" s="205"/>
      <c r="CI445" s="205"/>
      <c r="CJ445" s="205"/>
      <c r="CK445" s="206"/>
      <c r="CL445" s="204"/>
      <c r="CM445" s="205"/>
      <c r="CN445" s="205"/>
      <c r="CO445" s="205"/>
      <c r="CP445" s="205"/>
      <c r="CQ445" s="206"/>
    </row>
    <row r="446" spans="1:95" hidden="1" x14ac:dyDescent="0.2">
      <c r="A446" s="217"/>
      <c r="B446" s="217"/>
      <c r="C446" s="217"/>
      <c r="D446" s="217"/>
      <c r="E446" s="217"/>
      <c r="F446" s="217"/>
      <c r="G446" s="217"/>
      <c r="H446" s="204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6"/>
      <c r="T446" s="204"/>
      <c r="U446" s="205"/>
      <c r="V446" s="205"/>
      <c r="W446" s="205"/>
      <c r="X446" s="205"/>
      <c r="Y446" s="205"/>
      <c r="Z446" s="205"/>
      <c r="AA446" s="205"/>
      <c r="AB446" s="206"/>
      <c r="AC446" s="204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6"/>
      <c r="AS446" s="201"/>
      <c r="AT446" s="202"/>
      <c r="AU446" s="202"/>
      <c r="AV446" s="202"/>
      <c r="AW446" s="202"/>
      <c r="AX446" s="202"/>
      <c r="AY446" s="202"/>
      <c r="AZ446" s="202"/>
      <c r="BA446" s="203"/>
      <c r="BB446" s="204"/>
      <c r="BC446" s="205"/>
      <c r="BD446" s="205"/>
      <c r="BE446" s="205"/>
      <c r="BF446" s="206"/>
      <c r="BG446" s="204"/>
      <c r="BH446" s="205"/>
      <c r="BI446" s="205"/>
      <c r="BJ446" s="205"/>
      <c r="BK446" s="206"/>
      <c r="BL446" s="204"/>
      <c r="BM446" s="205"/>
      <c r="BN446" s="205"/>
      <c r="BO446" s="205"/>
      <c r="BP446" s="206"/>
      <c r="BQ446" s="204"/>
      <c r="BR446" s="205"/>
      <c r="BS446" s="205"/>
      <c r="BT446" s="205"/>
      <c r="BU446" s="206"/>
      <c r="BV446" s="204"/>
      <c r="BW446" s="205"/>
      <c r="BX446" s="205"/>
      <c r="BY446" s="205"/>
      <c r="BZ446" s="206"/>
      <c r="CA446" s="204"/>
      <c r="CB446" s="205"/>
      <c r="CC446" s="205"/>
      <c r="CD446" s="205"/>
      <c r="CE446" s="206"/>
      <c r="CF446" s="204"/>
      <c r="CG446" s="205"/>
      <c r="CH446" s="205"/>
      <c r="CI446" s="205"/>
      <c r="CJ446" s="205"/>
      <c r="CK446" s="206"/>
      <c r="CL446" s="204"/>
      <c r="CM446" s="205"/>
      <c r="CN446" s="205"/>
      <c r="CO446" s="205"/>
      <c r="CP446" s="205"/>
      <c r="CQ446" s="206"/>
    </row>
    <row r="447" spans="1:95" ht="63" customHeight="1" x14ac:dyDescent="0.2">
      <c r="A447" s="217"/>
      <c r="B447" s="217"/>
      <c r="C447" s="217"/>
      <c r="D447" s="217"/>
      <c r="E447" s="217"/>
      <c r="F447" s="217"/>
      <c r="G447" s="217"/>
      <c r="H447" s="201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3"/>
      <c r="T447" s="201"/>
      <c r="U447" s="202"/>
      <c r="V447" s="202"/>
      <c r="W447" s="202"/>
      <c r="X447" s="202"/>
      <c r="Y447" s="202"/>
      <c r="Z447" s="202"/>
      <c r="AA447" s="202"/>
      <c r="AB447" s="203"/>
      <c r="AC447" s="201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3"/>
      <c r="AS447" s="145" t="s">
        <v>50</v>
      </c>
      <c r="AT447" s="146"/>
      <c r="AU447" s="146"/>
      <c r="AV447" s="146"/>
      <c r="AW447" s="147"/>
      <c r="AX447" s="145" t="s">
        <v>51</v>
      </c>
      <c r="AY447" s="146"/>
      <c r="AZ447" s="146"/>
      <c r="BA447" s="147"/>
      <c r="BB447" s="201"/>
      <c r="BC447" s="202"/>
      <c r="BD447" s="202"/>
      <c r="BE447" s="202"/>
      <c r="BF447" s="203"/>
      <c r="BG447" s="201"/>
      <c r="BH447" s="202"/>
      <c r="BI447" s="202"/>
      <c r="BJ447" s="202"/>
      <c r="BK447" s="203"/>
      <c r="BL447" s="201"/>
      <c r="BM447" s="202"/>
      <c r="BN447" s="202"/>
      <c r="BO447" s="202"/>
      <c r="BP447" s="203"/>
      <c r="BQ447" s="201"/>
      <c r="BR447" s="202"/>
      <c r="BS447" s="202"/>
      <c r="BT447" s="202"/>
      <c r="BU447" s="203"/>
      <c r="BV447" s="201"/>
      <c r="BW447" s="202"/>
      <c r="BX447" s="202"/>
      <c r="BY447" s="202"/>
      <c r="BZ447" s="203"/>
      <c r="CA447" s="201"/>
      <c r="CB447" s="202"/>
      <c r="CC447" s="202"/>
      <c r="CD447" s="202"/>
      <c r="CE447" s="203"/>
      <c r="CF447" s="201"/>
      <c r="CG447" s="202"/>
      <c r="CH447" s="202"/>
      <c r="CI447" s="202"/>
      <c r="CJ447" s="202"/>
      <c r="CK447" s="203"/>
      <c r="CL447" s="201"/>
      <c r="CM447" s="202"/>
      <c r="CN447" s="202"/>
      <c r="CO447" s="202"/>
      <c r="CP447" s="202"/>
      <c r="CQ447" s="203"/>
    </row>
    <row r="448" spans="1:95" x14ac:dyDescent="0.2">
      <c r="A448" s="217" t="s">
        <v>27</v>
      </c>
      <c r="B448" s="217"/>
      <c r="C448" s="217"/>
      <c r="D448" s="217"/>
      <c r="E448" s="217"/>
      <c r="F448" s="217"/>
      <c r="G448" s="217"/>
      <c r="H448" s="145" t="s">
        <v>52</v>
      </c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7"/>
      <c r="T448" s="145" t="s">
        <v>53</v>
      </c>
      <c r="U448" s="146"/>
      <c r="V448" s="146"/>
      <c r="W448" s="146"/>
      <c r="X448" s="146"/>
      <c r="Y448" s="146"/>
      <c r="Z448" s="146"/>
      <c r="AA448" s="146"/>
      <c r="AB448" s="147"/>
      <c r="AC448" s="198" t="s">
        <v>54</v>
      </c>
      <c r="AD448" s="199"/>
      <c r="AE448" s="199"/>
      <c r="AF448" s="199"/>
      <c r="AG448" s="199"/>
      <c r="AH448" s="199"/>
      <c r="AI448" s="199"/>
      <c r="AJ448" s="199"/>
      <c r="AK448" s="199"/>
      <c r="AL448" s="199"/>
      <c r="AM448" s="199"/>
      <c r="AN448" s="199"/>
      <c r="AO448" s="199"/>
      <c r="AP448" s="199"/>
      <c r="AQ448" s="199"/>
      <c r="AR448" s="200"/>
      <c r="AS448" s="145" t="s">
        <v>55</v>
      </c>
      <c r="AT448" s="146"/>
      <c r="AU448" s="146"/>
      <c r="AV448" s="146"/>
      <c r="AW448" s="147"/>
      <c r="AX448" s="145" t="s">
        <v>56</v>
      </c>
      <c r="AY448" s="146"/>
      <c r="AZ448" s="146"/>
      <c r="BA448" s="147"/>
      <c r="BB448" s="217" t="s">
        <v>57</v>
      </c>
      <c r="BC448" s="217"/>
      <c r="BD448" s="217"/>
      <c r="BE448" s="217"/>
      <c r="BF448" s="217"/>
      <c r="BG448" s="217" t="s">
        <v>58</v>
      </c>
      <c r="BH448" s="217"/>
      <c r="BI448" s="217"/>
      <c r="BJ448" s="217"/>
      <c r="BK448" s="217"/>
      <c r="BL448" s="217" t="s">
        <v>59</v>
      </c>
      <c r="BM448" s="217"/>
      <c r="BN448" s="217"/>
      <c r="BO448" s="217"/>
      <c r="BP448" s="217"/>
      <c r="BQ448" s="217" t="s">
        <v>60</v>
      </c>
      <c r="BR448" s="217"/>
      <c r="BS448" s="217"/>
      <c r="BT448" s="217"/>
      <c r="BU448" s="217"/>
      <c r="BV448" s="217" t="s">
        <v>61</v>
      </c>
      <c r="BW448" s="217"/>
      <c r="BX448" s="217"/>
      <c r="BY448" s="217"/>
      <c r="BZ448" s="217"/>
      <c r="CA448" s="217" t="s">
        <v>86</v>
      </c>
      <c r="CB448" s="217"/>
      <c r="CC448" s="217"/>
      <c r="CD448" s="217"/>
      <c r="CE448" s="217"/>
      <c r="CF448" s="217" t="s">
        <v>87</v>
      </c>
      <c r="CG448" s="217"/>
      <c r="CH448" s="217"/>
      <c r="CI448" s="217"/>
      <c r="CJ448" s="217"/>
      <c r="CK448" s="217"/>
      <c r="CL448" s="217" t="s">
        <v>88</v>
      </c>
      <c r="CM448" s="217"/>
      <c r="CN448" s="217"/>
      <c r="CO448" s="217"/>
      <c r="CP448" s="217"/>
      <c r="CQ448" s="217"/>
    </row>
    <row r="449" spans="1:95" ht="43.5" customHeight="1" x14ac:dyDescent="0.2">
      <c r="A449" s="133" t="s">
        <v>324</v>
      </c>
      <c r="B449" s="154"/>
      <c r="C449" s="154"/>
      <c r="D449" s="154"/>
      <c r="E449" s="154"/>
      <c r="F449" s="154"/>
      <c r="G449" s="155"/>
      <c r="H449" s="136" t="s">
        <v>63</v>
      </c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8"/>
      <c r="T449" s="129" t="s">
        <v>64</v>
      </c>
      <c r="U449" s="130"/>
      <c r="V449" s="130"/>
      <c r="W449" s="130"/>
      <c r="X449" s="130"/>
      <c r="Y449" s="130"/>
      <c r="Z449" s="130"/>
      <c r="AA449" s="130"/>
      <c r="AB449" s="131"/>
      <c r="AC449" s="142" t="s">
        <v>135</v>
      </c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4"/>
      <c r="AS449" s="145" t="s">
        <v>90</v>
      </c>
      <c r="AT449" s="146"/>
      <c r="AU449" s="146"/>
      <c r="AV449" s="146"/>
      <c r="AW449" s="147"/>
      <c r="AX449" s="177" t="s">
        <v>91</v>
      </c>
      <c r="AY449" s="178"/>
      <c r="AZ449" s="178"/>
      <c r="BA449" s="179"/>
      <c r="BB449" s="129">
        <v>1</v>
      </c>
      <c r="BC449" s="130"/>
      <c r="BD449" s="130"/>
      <c r="BE449" s="130"/>
      <c r="BF449" s="131"/>
      <c r="BG449" s="129">
        <v>1</v>
      </c>
      <c r="BH449" s="130"/>
      <c r="BI449" s="130"/>
      <c r="BJ449" s="130"/>
      <c r="BK449" s="131"/>
      <c r="BL449" s="129">
        <v>1</v>
      </c>
      <c r="BM449" s="130"/>
      <c r="BN449" s="130"/>
      <c r="BO449" s="130"/>
      <c r="BP449" s="131"/>
      <c r="BQ449" s="129"/>
      <c r="BR449" s="130"/>
      <c r="BS449" s="130"/>
      <c r="BT449" s="130"/>
      <c r="BU449" s="131"/>
      <c r="BV449" s="129"/>
      <c r="BW449" s="130"/>
      <c r="BX449" s="130"/>
      <c r="BY449" s="130"/>
      <c r="BZ449" s="131"/>
      <c r="CA449" s="129"/>
      <c r="CB449" s="130"/>
      <c r="CC449" s="130"/>
      <c r="CD449" s="130"/>
      <c r="CE449" s="131"/>
      <c r="CF449" s="132">
        <v>3</v>
      </c>
      <c r="CG449" s="132"/>
      <c r="CH449" s="132"/>
      <c r="CI449" s="132"/>
      <c r="CJ449" s="132"/>
      <c r="CK449" s="132"/>
      <c r="CL449" s="129"/>
      <c r="CM449" s="130"/>
      <c r="CN449" s="130"/>
      <c r="CO449" s="130"/>
      <c r="CP449" s="130"/>
      <c r="CQ449" s="131"/>
    </row>
    <row r="450" spans="1:95" ht="45" customHeight="1" x14ac:dyDescent="0.2">
      <c r="A450" s="133" t="s">
        <v>326</v>
      </c>
      <c r="B450" s="134"/>
      <c r="C450" s="134"/>
      <c r="D450" s="134"/>
      <c r="E450" s="134"/>
      <c r="F450" s="134"/>
      <c r="G450" s="135"/>
      <c r="H450" s="136" t="s">
        <v>69</v>
      </c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8"/>
      <c r="T450" s="129" t="s">
        <v>64</v>
      </c>
      <c r="U450" s="130"/>
      <c r="V450" s="130"/>
      <c r="W450" s="130"/>
      <c r="X450" s="130"/>
      <c r="Y450" s="130"/>
      <c r="Z450" s="130"/>
      <c r="AA450" s="130"/>
      <c r="AB450" s="131"/>
      <c r="AC450" s="142" t="s">
        <v>135</v>
      </c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4"/>
      <c r="AS450" s="145" t="s">
        <v>90</v>
      </c>
      <c r="AT450" s="146"/>
      <c r="AU450" s="146"/>
      <c r="AV450" s="146"/>
      <c r="AW450" s="147"/>
      <c r="AX450" s="177" t="s">
        <v>91</v>
      </c>
      <c r="AY450" s="178"/>
      <c r="AZ450" s="178"/>
      <c r="BA450" s="179"/>
      <c r="BB450" s="129">
        <v>1</v>
      </c>
      <c r="BC450" s="130"/>
      <c r="BD450" s="130"/>
      <c r="BE450" s="130"/>
      <c r="BF450" s="131"/>
      <c r="BG450" s="129">
        <v>1</v>
      </c>
      <c r="BH450" s="130"/>
      <c r="BI450" s="130"/>
      <c r="BJ450" s="130"/>
      <c r="BK450" s="131"/>
      <c r="BL450" s="129">
        <v>1</v>
      </c>
      <c r="BM450" s="130"/>
      <c r="BN450" s="130"/>
      <c r="BO450" s="130"/>
      <c r="BP450" s="131"/>
      <c r="BQ450" s="129"/>
      <c r="BR450" s="130"/>
      <c r="BS450" s="130"/>
      <c r="BT450" s="130"/>
      <c r="BU450" s="131"/>
      <c r="BV450" s="129"/>
      <c r="BW450" s="130"/>
      <c r="BX450" s="130"/>
      <c r="BY450" s="130"/>
      <c r="BZ450" s="131"/>
      <c r="CA450" s="129"/>
      <c r="CB450" s="130"/>
      <c r="CC450" s="130"/>
      <c r="CD450" s="130"/>
      <c r="CE450" s="131"/>
      <c r="CF450" s="132">
        <v>3</v>
      </c>
      <c r="CG450" s="132"/>
      <c r="CH450" s="132"/>
      <c r="CI450" s="132"/>
      <c r="CJ450" s="132"/>
      <c r="CK450" s="132"/>
      <c r="CL450" s="129"/>
      <c r="CM450" s="130"/>
      <c r="CN450" s="130"/>
      <c r="CO450" s="130"/>
      <c r="CP450" s="130"/>
      <c r="CQ450" s="131"/>
    </row>
    <row r="451" spans="1:95" ht="45" customHeight="1" x14ac:dyDescent="0.2">
      <c r="A451" s="133" t="s">
        <v>327</v>
      </c>
      <c r="B451" s="134"/>
      <c r="C451" s="134"/>
      <c r="D451" s="134"/>
      <c r="E451" s="134"/>
      <c r="F451" s="134"/>
      <c r="G451" s="135"/>
      <c r="H451" s="136" t="s">
        <v>214</v>
      </c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8"/>
      <c r="T451" s="129" t="s">
        <v>64</v>
      </c>
      <c r="U451" s="130"/>
      <c r="V451" s="130"/>
      <c r="W451" s="130"/>
      <c r="X451" s="130"/>
      <c r="Y451" s="130"/>
      <c r="Z451" s="130"/>
      <c r="AA451" s="130"/>
      <c r="AB451" s="131"/>
      <c r="AC451" s="142" t="s">
        <v>135</v>
      </c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4"/>
      <c r="AS451" s="145" t="s">
        <v>90</v>
      </c>
      <c r="AT451" s="146"/>
      <c r="AU451" s="146"/>
      <c r="AV451" s="146"/>
      <c r="AW451" s="147"/>
      <c r="AX451" s="177" t="s">
        <v>91</v>
      </c>
      <c r="AY451" s="178"/>
      <c r="AZ451" s="178"/>
      <c r="BA451" s="179"/>
      <c r="BB451" s="129">
        <v>1</v>
      </c>
      <c r="BC451" s="130"/>
      <c r="BD451" s="130"/>
      <c r="BE451" s="130"/>
      <c r="BF451" s="131"/>
      <c r="BG451" s="129">
        <v>1</v>
      </c>
      <c r="BH451" s="130"/>
      <c r="BI451" s="130"/>
      <c r="BJ451" s="130"/>
      <c r="BK451" s="131"/>
      <c r="BL451" s="129">
        <v>1</v>
      </c>
      <c r="BM451" s="130"/>
      <c r="BN451" s="130"/>
      <c r="BO451" s="130"/>
      <c r="BP451" s="131"/>
      <c r="BQ451" s="129"/>
      <c r="BR451" s="130"/>
      <c r="BS451" s="130"/>
      <c r="BT451" s="130"/>
      <c r="BU451" s="131"/>
      <c r="BV451" s="129"/>
      <c r="BW451" s="130"/>
      <c r="BX451" s="130"/>
      <c r="BY451" s="130"/>
      <c r="BZ451" s="131"/>
      <c r="CA451" s="129"/>
      <c r="CB451" s="130"/>
      <c r="CC451" s="130"/>
      <c r="CD451" s="130"/>
      <c r="CE451" s="131"/>
      <c r="CF451" s="132">
        <v>3</v>
      </c>
      <c r="CG451" s="132"/>
      <c r="CH451" s="132"/>
      <c r="CI451" s="132"/>
      <c r="CJ451" s="132"/>
      <c r="CK451" s="132"/>
      <c r="CL451" s="129"/>
      <c r="CM451" s="130"/>
      <c r="CN451" s="130"/>
      <c r="CO451" s="130"/>
      <c r="CP451" s="130"/>
      <c r="CQ451" s="131"/>
    </row>
    <row r="452" spans="1:95" ht="7.5" customHeight="1" x14ac:dyDescent="0.2"/>
    <row r="453" spans="1:95" x14ac:dyDescent="0.2">
      <c r="A453" s="161" t="s">
        <v>92</v>
      </c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  <c r="BV453" s="161"/>
      <c r="BW453" s="161"/>
      <c r="BX453" s="161"/>
      <c r="BY453" s="161"/>
      <c r="BZ453" s="161"/>
      <c r="CA453" s="161"/>
      <c r="CB453" s="161"/>
      <c r="CC453" s="161"/>
      <c r="CD453" s="161"/>
      <c r="CE453" s="161"/>
    </row>
    <row r="454" spans="1:95" ht="10.5" customHeight="1" x14ac:dyDescent="0.2">
      <c r="A454" s="246"/>
      <c r="B454" s="246"/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  <c r="AA454" s="246"/>
      <c r="AB454" s="246"/>
      <c r="AC454" s="246"/>
      <c r="AD454" s="246"/>
      <c r="AE454" s="246"/>
      <c r="AF454" s="246"/>
      <c r="AG454" s="246"/>
      <c r="AH454" s="246"/>
      <c r="AI454" s="246"/>
      <c r="AJ454" s="246"/>
      <c r="AK454" s="246"/>
      <c r="AL454" s="246"/>
      <c r="AM454" s="246"/>
      <c r="AN454" s="246"/>
      <c r="AO454" s="246"/>
      <c r="AP454" s="246"/>
      <c r="AQ454" s="246"/>
      <c r="AR454" s="246"/>
      <c r="AS454" s="246"/>
      <c r="AT454" s="246"/>
      <c r="AU454" s="246"/>
      <c r="AV454" s="246"/>
      <c r="AW454" s="246"/>
      <c r="AX454" s="246"/>
      <c r="AY454" s="246"/>
      <c r="AZ454" s="246"/>
      <c r="BA454" s="246"/>
      <c r="BB454" s="246"/>
      <c r="BC454" s="246"/>
      <c r="BD454" s="246"/>
      <c r="BE454" s="246"/>
      <c r="BF454" s="246"/>
      <c r="BG454" s="246"/>
      <c r="BH454" s="246"/>
      <c r="BI454" s="246"/>
      <c r="BJ454" s="246"/>
      <c r="BK454" s="246"/>
      <c r="BL454" s="246"/>
      <c r="BM454" s="246"/>
      <c r="BN454" s="246"/>
      <c r="BO454" s="246"/>
      <c r="BP454" s="246"/>
      <c r="BQ454" s="246"/>
      <c r="BR454" s="246"/>
      <c r="BS454" s="246"/>
      <c r="BT454" s="246"/>
      <c r="BU454" s="246"/>
      <c r="BV454" s="246"/>
      <c r="BW454" s="246"/>
      <c r="BX454" s="246"/>
      <c r="BY454" s="246"/>
      <c r="BZ454" s="246"/>
      <c r="CA454" s="246"/>
      <c r="CB454" s="246"/>
      <c r="CC454" s="246"/>
      <c r="CD454" s="246"/>
      <c r="CE454" s="246"/>
    </row>
    <row r="455" spans="1:95" x14ac:dyDescent="0.2">
      <c r="A455" s="166" t="s">
        <v>93</v>
      </c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7"/>
      <c r="BN455" s="167"/>
      <c r="BO455" s="167"/>
      <c r="BP455" s="167"/>
      <c r="BQ455" s="167"/>
      <c r="BR455" s="167"/>
      <c r="BS455" s="167"/>
      <c r="BT455" s="167"/>
      <c r="BU455" s="167"/>
      <c r="BV455" s="167"/>
      <c r="BW455" s="167"/>
      <c r="BX455" s="167"/>
      <c r="BY455" s="167"/>
      <c r="BZ455" s="167"/>
      <c r="CA455" s="167"/>
      <c r="CB455" s="167"/>
      <c r="CC455" s="167"/>
      <c r="CD455" s="167"/>
      <c r="CE455" s="167"/>
      <c r="CF455" s="167"/>
      <c r="CG455" s="167"/>
      <c r="CH455" s="167"/>
      <c r="CI455" s="167"/>
      <c r="CJ455" s="167"/>
      <c r="CK455" s="167"/>
      <c r="CL455" s="167"/>
      <c r="CM455" s="167"/>
      <c r="CN455" s="167"/>
      <c r="CO455" s="167"/>
      <c r="CP455" s="167"/>
      <c r="CQ455" s="168"/>
    </row>
    <row r="456" spans="1:95" x14ac:dyDescent="0.2">
      <c r="A456" s="247" t="s">
        <v>94</v>
      </c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 t="s">
        <v>95</v>
      </c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 t="s">
        <v>96</v>
      </c>
      <c r="AA456" s="247"/>
      <c r="AB456" s="247"/>
      <c r="AC456" s="247"/>
      <c r="AD456" s="247"/>
      <c r="AE456" s="247"/>
      <c r="AF456" s="247"/>
      <c r="AG456" s="247"/>
      <c r="AH456" s="247"/>
      <c r="AI456" s="247"/>
      <c r="AJ456" s="247"/>
      <c r="AK456" s="247"/>
      <c r="AL456" s="247" t="s">
        <v>97</v>
      </c>
      <c r="AM456" s="247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7"/>
      <c r="AX456" s="242" t="s">
        <v>50</v>
      </c>
      <c r="AY456" s="242"/>
      <c r="AZ456" s="242"/>
      <c r="BA456" s="242"/>
      <c r="BB456" s="242"/>
      <c r="BC456" s="242"/>
      <c r="BD456" s="242"/>
      <c r="BE456" s="242"/>
      <c r="BF456" s="242"/>
      <c r="BG456" s="242"/>
      <c r="BH456" s="242"/>
      <c r="BI456" s="242"/>
      <c r="BJ456" s="242"/>
      <c r="BK456" s="242"/>
      <c r="BL456" s="242"/>
      <c r="BM456" s="242"/>
      <c r="BN456" s="242"/>
      <c r="BO456" s="242"/>
      <c r="BP456" s="242"/>
      <c r="BQ456" s="242"/>
      <c r="BR456" s="242"/>
      <c r="BS456" s="242"/>
      <c r="BT456" s="242"/>
      <c r="BU456" s="242"/>
      <c r="BV456" s="242"/>
      <c r="BW456" s="242"/>
      <c r="BX456" s="242"/>
      <c r="BY456" s="242"/>
      <c r="BZ456" s="242"/>
      <c r="CA456" s="242"/>
      <c r="CB456" s="242"/>
      <c r="CC456" s="242"/>
      <c r="CD456" s="242"/>
      <c r="CE456" s="242"/>
      <c r="CF456" s="242"/>
      <c r="CG456" s="242"/>
      <c r="CH456" s="242"/>
      <c r="CI456" s="242"/>
      <c r="CJ456" s="242"/>
      <c r="CK456" s="242"/>
      <c r="CL456" s="242"/>
      <c r="CM456" s="242"/>
      <c r="CN456" s="242"/>
      <c r="CO456" s="242"/>
      <c r="CP456" s="242"/>
      <c r="CQ456" s="242"/>
    </row>
    <row r="457" spans="1:95" x14ac:dyDescent="0.2">
      <c r="A457" s="242" t="s">
        <v>27</v>
      </c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 t="s">
        <v>52</v>
      </c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  <c r="Z457" s="242" t="s">
        <v>53</v>
      </c>
      <c r="AA457" s="242"/>
      <c r="AB457" s="242"/>
      <c r="AC457" s="242"/>
      <c r="AD457" s="242"/>
      <c r="AE457" s="242"/>
      <c r="AF457" s="242"/>
      <c r="AG457" s="242"/>
      <c r="AH457" s="242"/>
      <c r="AI457" s="242"/>
      <c r="AJ457" s="242"/>
      <c r="AK457" s="242"/>
      <c r="AL457" s="242" t="s">
        <v>54</v>
      </c>
      <c r="AM457" s="242"/>
      <c r="AN457" s="242"/>
      <c r="AO457" s="242"/>
      <c r="AP457" s="242"/>
      <c r="AQ457" s="242"/>
      <c r="AR457" s="242"/>
      <c r="AS457" s="242"/>
      <c r="AT457" s="242"/>
      <c r="AU457" s="242"/>
      <c r="AV457" s="242"/>
      <c r="AW457" s="242"/>
      <c r="AX457" s="242" t="s">
        <v>55</v>
      </c>
      <c r="AY457" s="242"/>
      <c r="AZ457" s="242"/>
      <c r="BA457" s="242"/>
      <c r="BB457" s="242"/>
      <c r="BC457" s="242"/>
      <c r="BD457" s="242"/>
      <c r="BE457" s="242"/>
      <c r="BF457" s="242"/>
      <c r="BG457" s="242"/>
      <c r="BH457" s="242"/>
      <c r="BI457" s="242"/>
      <c r="BJ457" s="242"/>
      <c r="BK457" s="242"/>
      <c r="BL457" s="242"/>
      <c r="BM457" s="242"/>
      <c r="BN457" s="242"/>
      <c r="BO457" s="242"/>
      <c r="BP457" s="242"/>
      <c r="BQ457" s="242"/>
      <c r="BR457" s="242"/>
      <c r="BS457" s="242"/>
      <c r="BT457" s="242"/>
      <c r="BU457" s="242"/>
      <c r="BV457" s="242"/>
      <c r="BW457" s="242"/>
      <c r="BX457" s="242"/>
      <c r="BY457" s="242"/>
      <c r="BZ457" s="242"/>
      <c r="CA457" s="242"/>
      <c r="CB457" s="242"/>
      <c r="CC457" s="242"/>
      <c r="CD457" s="242"/>
      <c r="CE457" s="242"/>
      <c r="CF457" s="242"/>
      <c r="CG457" s="242"/>
      <c r="CH457" s="242"/>
      <c r="CI457" s="242"/>
      <c r="CJ457" s="242"/>
      <c r="CK457" s="242"/>
      <c r="CL457" s="242"/>
      <c r="CM457" s="242"/>
      <c r="CN457" s="242"/>
      <c r="CO457" s="242"/>
      <c r="CP457" s="242"/>
      <c r="CQ457" s="242"/>
    </row>
    <row r="458" spans="1:95" ht="17.25" customHeight="1" x14ac:dyDescent="0.2">
      <c r="A458" s="217" t="s">
        <v>98</v>
      </c>
      <c r="B458" s="217"/>
      <c r="C458" s="217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17" t="s">
        <v>99</v>
      </c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 t="s">
        <v>100</v>
      </c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 t="s">
        <v>101</v>
      </c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35" t="s">
        <v>102</v>
      </c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</row>
    <row r="459" spans="1:95" ht="40.5" customHeight="1" x14ac:dyDescent="0.2">
      <c r="A459" s="217" t="s">
        <v>103</v>
      </c>
      <c r="B459" s="217"/>
      <c r="C459" s="217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17" t="s">
        <v>104</v>
      </c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 t="s">
        <v>105</v>
      </c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 t="s">
        <v>106</v>
      </c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35" t="s">
        <v>107</v>
      </c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</row>
    <row r="460" spans="1:95" ht="38.25" customHeight="1" x14ac:dyDescent="0.2">
      <c r="A460" s="217" t="s">
        <v>103</v>
      </c>
      <c r="B460" s="217"/>
      <c r="C460" s="217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17" t="s">
        <v>104</v>
      </c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 t="s">
        <v>105</v>
      </c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 t="s">
        <v>108</v>
      </c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35" t="s">
        <v>109</v>
      </c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</row>
    <row r="461" spans="1:95" ht="40.5" customHeight="1" x14ac:dyDescent="0.2">
      <c r="A461" s="217" t="s">
        <v>103</v>
      </c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17" t="s">
        <v>104</v>
      </c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 t="s">
        <v>339</v>
      </c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 t="s">
        <v>340</v>
      </c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35" t="s">
        <v>341</v>
      </c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</row>
    <row r="463" spans="1:95" x14ac:dyDescent="0.2">
      <c r="A463" s="161" t="s">
        <v>110</v>
      </c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1"/>
      <c r="BZ463" s="161"/>
      <c r="CA463" s="161"/>
      <c r="CB463" s="161"/>
      <c r="CC463" s="161"/>
      <c r="CD463" s="161"/>
      <c r="CE463" s="161"/>
    </row>
    <row r="464" spans="1:95" x14ac:dyDescent="0.2">
      <c r="A464" s="243" t="s">
        <v>111</v>
      </c>
      <c r="B464" s="243"/>
      <c r="C464" s="243"/>
      <c r="D464" s="243"/>
      <c r="E464" s="243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243"/>
      <c r="AB464" s="243"/>
      <c r="AC464" s="243"/>
      <c r="AD464" s="243"/>
      <c r="AE464" s="243"/>
      <c r="AF464" s="243"/>
      <c r="AG464" s="243"/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  <c r="BI464" s="243"/>
      <c r="BJ464" s="243"/>
      <c r="BK464" s="243"/>
      <c r="BL464" s="243"/>
      <c r="BM464" s="243"/>
      <c r="BN464" s="243"/>
      <c r="BO464" s="243"/>
      <c r="BP464" s="243"/>
      <c r="BQ464" s="243"/>
      <c r="BR464" s="243"/>
      <c r="BS464" s="243"/>
      <c r="BT464" s="243"/>
      <c r="BU464" s="243"/>
      <c r="BV464" s="243"/>
      <c r="BW464" s="243"/>
      <c r="BX464" s="243"/>
      <c r="BY464" s="243"/>
      <c r="BZ464" s="243"/>
      <c r="CA464" s="243"/>
      <c r="CB464" s="243"/>
      <c r="CC464" s="243"/>
      <c r="CD464" s="243"/>
      <c r="CE464" s="243"/>
      <c r="CF464" s="243"/>
      <c r="CG464" s="243"/>
      <c r="CH464" s="243"/>
      <c r="CI464" s="243"/>
      <c r="CJ464" s="243"/>
      <c r="CK464" s="243"/>
      <c r="CL464" s="243"/>
      <c r="CM464" s="243"/>
      <c r="CN464" s="243"/>
      <c r="CO464" s="243"/>
      <c r="CP464" s="243"/>
      <c r="CQ464" s="243"/>
    </row>
    <row r="465" spans="1:95" ht="99.75" customHeight="1" x14ac:dyDescent="0.2">
      <c r="A465" s="244" t="s">
        <v>112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  <c r="BI465" s="244"/>
      <c r="BJ465" s="244"/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4"/>
      <c r="BZ465" s="244"/>
      <c r="CA465" s="244"/>
      <c r="CB465" s="244"/>
      <c r="CC465" s="244"/>
      <c r="CD465" s="244"/>
      <c r="CE465" s="244"/>
      <c r="CF465" s="244"/>
      <c r="CG465" s="244"/>
      <c r="CH465" s="244"/>
      <c r="CI465" s="244"/>
      <c r="CJ465" s="244"/>
      <c r="CK465" s="244"/>
      <c r="CL465" s="244"/>
      <c r="CM465" s="244"/>
      <c r="CN465" s="244"/>
      <c r="CO465" s="244"/>
      <c r="CP465" s="244"/>
      <c r="CQ465" s="244"/>
    </row>
    <row r="466" spans="1:95" x14ac:dyDescent="0.2">
      <c r="A466" s="245" t="s">
        <v>113</v>
      </c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  <c r="BN466" s="245"/>
      <c r="BO466" s="245"/>
      <c r="BP466" s="245"/>
      <c r="BQ466" s="245"/>
      <c r="BR466" s="245"/>
      <c r="BS466" s="245"/>
      <c r="BT466" s="245"/>
      <c r="BU466" s="245"/>
      <c r="BV466" s="245"/>
      <c r="BW466" s="245"/>
      <c r="BX466" s="245"/>
      <c r="BY466" s="245"/>
      <c r="BZ466" s="245"/>
      <c r="CA466" s="245"/>
      <c r="CB466" s="245"/>
      <c r="CC466" s="245"/>
      <c r="CD466" s="245"/>
      <c r="CE466" s="245"/>
    </row>
    <row r="467" spans="1:95" ht="2.25" customHeight="1" x14ac:dyDescent="0.2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1"/>
      <c r="BZ467" s="161"/>
      <c r="CA467" s="161"/>
      <c r="CB467" s="161"/>
      <c r="CC467" s="161"/>
      <c r="CD467" s="161"/>
      <c r="CE467" s="161"/>
    </row>
    <row r="468" spans="1:95" x14ac:dyDescent="0.2">
      <c r="A468" s="161" t="s">
        <v>114</v>
      </c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1"/>
      <c r="BZ468" s="161"/>
      <c r="CA468" s="161"/>
      <c r="CB468" s="161"/>
      <c r="CC468" s="161"/>
      <c r="CD468" s="161"/>
      <c r="CE468" s="161"/>
    </row>
    <row r="469" spans="1:95" x14ac:dyDescent="0.2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  <c r="AB469" s="173"/>
      <c r="AC469" s="173"/>
      <c r="AD469" s="173"/>
      <c r="AE469" s="173"/>
      <c r="AF469" s="173"/>
      <c r="AG469" s="173"/>
      <c r="AH469" s="173"/>
      <c r="AI469" s="173"/>
      <c r="AJ469" s="173"/>
      <c r="AK469" s="173"/>
      <c r="AL469" s="173"/>
      <c r="AM469" s="173"/>
      <c r="AN469" s="173"/>
      <c r="AO469" s="173"/>
      <c r="AP469" s="173"/>
      <c r="AQ469" s="173"/>
      <c r="AR469" s="173"/>
      <c r="AS469" s="173"/>
      <c r="AT469" s="173"/>
      <c r="AU469" s="173"/>
      <c r="AV469" s="173"/>
      <c r="AW469" s="173"/>
      <c r="AX469" s="173"/>
      <c r="AY469" s="173"/>
      <c r="AZ469" s="173"/>
      <c r="BA469" s="173"/>
      <c r="BB469" s="173"/>
      <c r="BC469" s="173"/>
      <c r="BD469" s="173"/>
      <c r="BE469" s="173"/>
      <c r="BF469" s="173"/>
      <c r="BG469" s="173"/>
      <c r="BH469" s="173"/>
      <c r="BI469" s="173"/>
      <c r="BJ469" s="173"/>
      <c r="BK469" s="173"/>
      <c r="BL469" s="173"/>
      <c r="BM469" s="173"/>
      <c r="BN469" s="173"/>
      <c r="BO469" s="173"/>
      <c r="BP469" s="173"/>
      <c r="BQ469" s="173"/>
      <c r="BR469" s="173"/>
      <c r="BS469" s="173"/>
      <c r="BT469" s="173"/>
      <c r="BU469" s="173"/>
      <c r="BV469" s="173"/>
      <c r="BW469" s="173"/>
      <c r="BX469" s="173"/>
      <c r="BY469" s="173"/>
      <c r="BZ469" s="173"/>
      <c r="CA469" s="173"/>
      <c r="CB469" s="173"/>
      <c r="CC469" s="173"/>
      <c r="CD469" s="173"/>
      <c r="CE469" s="173"/>
    </row>
    <row r="470" spans="1:95" x14ac:dyDescent="0.2">
      <c r="A470" s="166" t="s">
        <v>115</v>
      </c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8"/>
      <c r="Y470" s="166" t="s">
        <v>116</v>
      </c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8"/>
      <c r="BM470" s="166" t="s">
        <v>117</v>
      </c>
      <c r="BN470" s="167"/>
      <c r="BO470" s="167"/>
      <c r="BP470" s="167"/>
      <c r="BQ470" s="167"/>
      <c r="BR470" s="167"/>
      <c r="BS470" s="167"/>
      <c r="BT470" s="167"/>
      <c r="BU470" s="167"/>
      <c r="BV470" s="167"/>
      <c r="BW470" s="167"/>
      <c r="BX470" s="167"/>
      <c r="BY470" s="167"/>
      <c r="BZ470" s="167"/>
      <c r="CA470" s="167"/>
      <c r="CB470" s="167"/>
      <c r="CC470" s="167"/>
      <c r="CD470" s="167"/>
      <c r="CE470" s="167"/>
      <c r="CF470" s="167"/>
      <c r="CG470" s="167"/>
      <c r="CH470" s="167"/>
      <c r="CI470" s="167"/>
      <c r="CJ470" s="167"/>
      <c r="CK470" s="167"/>
      <c r="CL470" s="167"/>
      <c r="CM470" s="167"/>
      <c r="CN470" s="167"/>
      <c r="CO470" s="167"/>
      <c r="CP470" s="167"/>
      <c r="CQ470" s="168"/>
    </row>
    <row r="471" spans="1:95" x14ac:dyDescent="0.2">
      <c r="A471" s="242" t="s">
        <v>27</v>
      </c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166" t="s">
        <v>52</v>
      </c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8"/>
      <c r="BM471" s="242" t="s">
        <v>53</v>
      </c>
      <c r="BN471" s="242"/>
      <c r="BO471" s="242"/>
      <c r="BP471" s="242"/>
      <c r="BQ471" s="242"/>
      <c r="BR471" s="242"/>
      <c r="BS471" s="242"/>
      <c r="BT471" s="242"/>
      <c r="BU471" s="242"/>
      <c r="BV471" s="242"/>
      <c r="BW471" s="242"/>
      <c r="BX471" s="242"/>
      <c r="BY471" s="242"/>
      <c r="BZ471" s="242"/>
      <c r="CA471" s="242"/>
      <c r="CB471" s="242"/>
      <c r="CC471" s="242"/>
      <c r="CD471" s="242"/>
      <c r="CE471" s="242"/>
      <c r="CF471" s="242"/>
      <c r="CG471" s="242"/>
      <c r="CH471" s="242"/>
      <c r="CI471" s="242"/>
      <c r="CJ471" s="242"/>
      <c r="CK471" s="242"/>
      <c r="CL471" s="242"/>
      <c r="CM471" s="242"/>
      <c r="CN471" s="242"/>
      <c r="CO471" s="242"/>
      <c r="CP471" s="242"/>
      <c r="CQ471" s="242"/>
    </row>
    <row r="472" spans="1:95" ht="55.5" customHeight="1" x14ac:dyDescent="0.2">
      <c r="A472" s="235" t="s">
        <v>343</v>
      </c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6" t="s">
        <v>119</v>
      </c>
      <c r="Z472" s="236"/>
      <c r="AA472" s="236"/>
      <c r="AB472" s="236"/>
      <c r="AC472" s="236"/>
      <c r="AD472" s="236"/>
      <c r="AE472" s="236"/>
      <c r="AF472" s="236"/>
      <c r="AG472" s="236"/>
      <c r="AH472" s="236"/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  <c r="BI472" s="236"/>
      <c r="BJ472" s="236"/>
      <c r="BK472" s="236"/>
      <c r="BL472" s="236"/>
      <c r="BM472" s="235" t="s">
        <v>120</v>
      </c>
      <c r="BN472" s="235"/>
      <c r="BO472" s="235"/>
      <c r="BP472" s="235"/>
      <c r="BQ472" s="235"/>
      <c r="BR472" s="235"/>
      <c r="BS472" s="235"/>
      <c r="BT472" s="235"/>
      <c r="BU472" s="235"/>
      <c r="BV472" s="235"/>
      <c r="BW472" s="235"/>
      <c r="BX472" s="235"/>
      <c r="BY472" s="235"/>
      <c r="BZ472" s="235"/>
      <c r="CA472" s="235"/>
      <c r="CB472" s="235"/>
      <c r="CC472" s="235"/>
      <c r="CD472" s="235"/>
      <c r="CE472" s="235"/>
      <c r="CF472" s="235"/>
      <c r="CG472" s="235"/>
      <c r="CH472" s="235"/>
      <c r="CI472" s="235"/>
      <c r="CJ472" s="235"/>
      <c r="CK472" s="235"/>
      <c r="CL472" s="235"/>
      <c r="CM472" s="235"/>
      <c r="CN472" s="235"/>
      <c r="CO472" s="235"/>
      <c r="CP472" s="235"/>
      <c r="CQ472" s="235"/>
    </row>
    <row r="473" spans="1:95" ht="65.25" customHeight="1" x14ac:dyDescent="0.2">
      <c r="A473" s="169" t="s">
        <v>344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1"/>
      <c r="Y473" s="239" t="s">
        <v>122</v>
      </c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  <c r="AX473" s="240"/>
      <c r="AY473" s="240"/>
      <c r="AZ473" s="240"/>
      <c r="BA473" s="240"/>
      <c r="BB473" s="240"/>
      <c r="BC473" s="240"/>
      <c r="BD473" s="240"/>
      <c r="BE473" s="240"/>
      <c r="BF473" s="240"/>
      <c r="BG473" s="240"/>
      <c r="BH473" s="240"/>
      <c r="BI473" s="240"/>
      <c r="BJ473" s="240"/>
      <c r="BK473" s="240"/>
      <c r="BL473" s="241"/>
      <c r="BM473" s="235" t="s">
        <v>123</v>
      </c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</row>
    <row r="474" spans="1:95" ht="31.5" customHeight="1" x14ac:dyDescent="0.2">
      <c r="A474" s="235" t="s">
        <v>124</v>
      </c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6" t="s">
        <v>122</v>
      </c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5" t="s">
        <v>125</v>
      </c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</row>
    <row r="475" spans="1:95" x14ac:dyDescent="0.2">
      <c r="A475" s="237" t="s">
        <v>126</v>
      </c>
      <c r="B475" s="237"/>
      <c r="C475" s="237"/>
      <c r="D475" s="237"/>
      <c r="E475" s="237"/>
      <c r="F475" s="237"/>
      <c r="G475" s="237"/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</row>
    <row r="476" spans="1:95" ht="26.25" customHeight="1" x14ac:dyDescent="0.2">
      <c r="A476" s="176" t="s">
        <v>127</v>
      </c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  <c r="AZ476" s="176"/>
      <c r="BA476" s="176"/>
      <c r="BB476" s="176"/>
      <c r="BC476" s="176"/>
      <c r="BD476" s="176"/>
      <c r="BE476" s="176"/>
      <c r="BF476" s="176"/>
      <c r="BG476" s="176"/>
      <c r="BH476" s="176"/>
      <c r="BI476" s="176"/>
      <c r="BJ476" s="176"/>
      <c r="BK476" s="176"/>
      <c r="BL476" s="176"/>
      <c r="BM476" s="176"/>
      <c r="BN476" s="176"/>
      <c r="BO476" s="176"/>
      <c r="BP476" s="176"/>
      <c r="BQ476" s="176"/>
      <c r="BR476" s="176"/>
      <c r="BS476" s="176"/>
      <c r="BT476" s="176"/>
      <c r="BU476" s="176"/>
      <c r="BV476" s="176"/>
      <c r="BW476" s="176"/>
      <c r="BX476" s="176"/>
      <c r="BY476" s="176"/>
      <c r="BZ476" s="176"/>
      <c r="CA476" s="176"/>
      <c r="CB476" s="176"/>
      <c r="CC476" s="176"/>
      <c r="CD476" s="176"/>
      <c r="CE476" s="176"/>
      <c r="CF476" s="176"/>
      <c r="CG476" s="176"/>
      <c r="CH476" s="176"/>
      <c r="CI476" s="176"/>
      <c r="CJ476" s="176"/>
      <c r="CK476" s="176"/>
      <c r="CL476" s="176"/>
      <c r="CM476" s="176"/>
      <c r="CN476" s="176"/>
      <c r="CO476" s="176"/>
      <c r="CP476" s="176"/>
      <c r="CQ476" s="176"/>
    </row>
    <row r="477" spans="1:95" x14ac:dyDescent="0.2">
      <c r="A477" s="238" t="s">
        <v>128</v>
      </c>
      <c r="B477" s="238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38"/>
      <c r="BJ477" s="238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38"/>
      <c r="CN477" s="238"/>
      <c r="CO477" s="238"/>
      <c r="CP477" s="238"/>
      <c r="CQ477" s="238"/>
    </row>
    <row r="478" spans="1:95" ht="27.75" customHeight="1" x14ac:dyDescent="0.2">
      <c r="A478" s="176" t="s">
        <v>129</v>
      </c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  <c r="AZ478" s="176"/>
      <c r="BA478" s="176"/>
      <c r="BB478" s="176"/>
      <c r="BC478" s="176"/>
      <c r="BD478" s="176"/>
      <c r="BE478" s="176"/>
      <c r="BF478" s="176"/>
      <c r="BG478" s="176"/>
      <c r="BH478" s="176"/>
      <c r="BI478" s="176"/>
      <c r="BJ478" s="176"/>
      <c r="BK478" s="176"/>
      <c r="BL478" s="176"/>
      <c r="BM478" s="176"/>
      <c r="BN478" s="176"/>
      <c r="BO478" s="176"/>
      <c r="BP478" s="176"/>
      <c r="BQ478" s="176"/>
      <c r="BR478" s="176"/>
      <c r="BS478" s="176"/>
      <c r="BT478" s="176"/>
      <c r="BU478" s="176"/>
      <c r="BV478" s="176"/>
      <c r="BW478" s="176"/>
      <c r="BX478" s="176"/>
      <c r="BY478" s="176"/>
      <c r="BZ478" s="176"/>
      <c r="CA478" s="176"/>
      <c r="CB478" s="176"/>
      <c r="CC478" s="176"/>
      <c r="CD478" s="176"/>
      <c r="CE478" s="176"/>
      <c r="CF478" s="176"/>
      <c r="CG478" s="176"/>
      <c r="CH478" s="176"/>
      <c r="CI478" s="176"/>
      <c r="CJ478" s="176"/>
      <c r="CK478" s="176"/>
      <c r="CL478" s="176"/>
      <c r="CM478" s="176"/>
      <c r="CN478" s="176"/>
      <c r="CO478" s="176"/>
      <c r="CP478" s="176"/>
      <c r="CQ478" s="176"/>
    </row>
    <row r="479" spans="1:95" ht="7.5" customHeight="1" x14ac:dyDescent="0.2"/>
    <row r="480" spans="1:95" ht="18" x14ac:dyDescent="0.2">
      <c r="A480" s="172" t="s">
        <v>136</v>
      </c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  <c r="AA480" s="172"/>
      <c r="AB480" s="172"/>
      <c r="AC480" s="172"/>
      <c r="AD480" s="172"/>
      <c r="AE480" s="172"/>
      <c r="AF480" s="172"/>
      <c r="AG480" s="172"/>
      <c r="AH480" s="172"/>
      <c r="AI480" s="172"/>
      <c r="AJ480" s="172"/>
      <c r="AK480" s="172"/>
      <c r="AL480" s="172"/>
      <c r="AM480" s="172"/>
      <c r="AN480" s="172"/>
      <c r="AO480" s="172"/>
      <c r="AP480" s="172"/>
      <c r="AQ480" s="172"/>
      <c r="AR480" s="172"/>
      <c r="AS480" s="172"/>
      <c r="AT480" s="172"/>
      <c r="AU480" s="172"/>
      <c r="AV480" s="172"/>
      <c r="AW480" s="172"/>
      <c r="AX480" s="172"/>
      <c r="AY480" s="172"/>
      <c r="AZ480" s="172"/>
      <c r="BA480" s="172"/>
      <c r="BB480" s="172"/>
      <c r="BC480" s="172"/>
      <c r="BD480" s="172"/>
      <c r="BE480" s="172"/>
      <c r="BF480" s="172"/>
      <c r="BG480" s="172"/>
      <c r="BH480" s="172"/>
      <c r="BI480" s="172"/>
      <c r="BJ480" s="172"/>
      <c r="BK480" s="172"/>
      <c r="BL480" s="172"/>
      <c r="BM480" s="172"/>
      <c r="BN480" s="172"/>
      <c r="BO480" s="172"/>
      <c r="BP480" s="172"/>
      <c r="BQ480" s="172"/>
      <c r="BR480" s="172"/>
      <c r="BS480" s="172"/>
      <c r="BT480" s="172"/>
      <c r="BU480" s="172"/>
      <c r="BV480" s="172"/>
      <c r="BW480" s="172"/>
      <c r="BX480" s="172"/>
      <c r="BY480" s="172"/>
      <c r="BZ480" s="172"/>
      <c r="CA480" s="172"/>
      <c r="CB480" s="172"/>
      <c r="CC480" s="172"/>
      <c r="CD480" s="172"/>
      <c r="CE480" s="172"/>
    </row>
    <row r="481" spans="1:95" x14ac:dyDescent="0.2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  <c r="CC481" s="161"/>
      <c r="CD481" s="161"/>
      <c r="CE481" s="161"/>
    </row>
    <row r="482" spans="1:95" x14ac:dyDescent="0.2">
      <c r="A482" s="220" t="s">
        <v>26</v>
      </c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34"/>
      <c r="AQ482" s="234"/>
      <c r="AR482" s="234"/>
      <c r="AS482" s="234"/>
      <c r="AT482" s="234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1"/>
      <c r="BZ482" s="161"/>
      <c r="CA482" s="161"/>
      <c r="CB482" s="161"/>
      <c r="CC482" s="161"/>
      <c r="CD482" s="161"/>
      <c r="CE482" s="161"/>
    </row>
    <row r="483" spans="1:95" ht="15.75" thickBot="1" x14ac:dyDescent="0.25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0"/>
      <c r="BN483" s="220"/>
      <c r="BO483" s="220"/>
      <c r="BP483" s="220"/>
      <c r="BQ483" s="220"/>
      <c r="BR483" s="220"/>
      <c r="BS483" s="220"/>
      <c r="BT483" s="220"/>
      <c r="BU483" s="220"/>
      <c r="BV483" s="220"/>
      <c r="BW483" s="220"/>
      <c r="BX483" s="220"/>
      <c r="BY483" s="220"/>
      <c r="BZ483" s="220"/>
      <c r="CA483" s="220"/>
      <c r="CB483" s="220"/>
      <c r="CC483" s="220"/>
      <c r="CD483" s="220"/>
      <c r="CE483" s="220"/>
    </row>
    <row r="484" spans="1:95" x14ac:dyDescent="0.2">
      <c r="A484" s="161" t="s">
        <v>137</v>
      </c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3"/>
      <c r="BD484" s="173"/>
      <c r="BE484" s="173"/>
      <c r="BF484" s="173"/>
      <c r="BG484" s="221" t="s">
        <v>29</v>
      </c>
      <c r="BH484" s="221"/>
      <c r="BI484" s="221"/>
      <c r="BJ484" s="221"/>
      <c r="BK484" s="221"/>
      <c r="BL484" s="221"/>
      <c r="BM484" s="221"/>
      <c r="BN484" s="221"/>
      <c r="BO484" s="221"/>
      <c r="BP484" s="221"/>
      <c r="BQ484" s="221"/>
      <c r="BR484" s="221"/>
      <c r="BS484" s="221"/>
      <c r="BT484" s="221"/>
      <c r="BU484" s="221"/>
      <c r="BV484" s="221"/>
      <c r="BW484" s="221"/>
      <c r="BX484" s="221"/>
      <c r="BY484" s="221"/>
      <c r="BZ484" s="221"/>
      <c r="CA484" s="221"/>
      <c r="CB484" s="221"/>
      <c r="CC484" s="221"/>
      <c r="CD484" s="221"/>
      <c r="CE484" s="222"/>
      <c r="CF484" s="223"/>
      <c r="CG484" s="224"/>
      <c r="CH484" s="224"/>
      <c r="CI484" s="224"/>
      <c r="CJ484" s="224"/>
      <c r="CK484" s="224"/>
      <c r="CL484" s="224"/>
      <c r="CM484" s="224"/>
      <c r="CN484" s="224"/>
      <c r="CO484" s="224"/>
      <c r="CP484" s="224"/>
      <c r="CQ484" s="225"/>
    </row>
    <row r="485" spans="1:95" x14ac:dyDescent="0.2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  <c r="AB485" s="173"/>
      <c r="AC485" s="173"/>
      <c r="AD485" s="173"/>
      <c r="AE485" s="173"/>
      <c r="AF485" s="173"/>
      <c r="AG485" s="173"/>
      <c r="AH485" s="173"/>
      <c r="AI485" s="173"/>
      <c r="AJ485" s="173"/>
      <c r="AK485" s="173"/>
      <c r="AL485" s="173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221"/>
      <c r="BH485" s="221"/>
      <c r="BI485" s="221"/>
      <c r="BJ485" s="221"/>
      <c r="BK485" s="221"/>
      <c r="BL485" s="221"/>
      <c r="BM485" s="221"/>
      <c r="BN485" s="221"/>
      <c r="BO485" s="221"/>
      <c r="BP485" s="221"/>
      <c r="BQ485" s="221"/>
      <c r="BR485" s="221"/>
      <c r="BS485" s="221"/>
      <c r="BT485" s="221"/>
      <c r="BU485" s="221"/>
      <c r="BV485" s="221"/>
      <c r="BW485" s="221"/>
      <c r="BX485" s="221"/>
      <c r="BY485" s="221"/>
      <c r="BZ485" s="221"/>
      <c r="CA485" s="221"/>
      <c r="CB485" s="221"/>
      <c r="CC485" s="221"/>
      <c r="CD485" s="221"/>
      <c r="CE485" s="222"/>
      <c r="CF485" s="226"/>
      <c r="CG485" s="227"/>
      <c r="CH485" s="227"/>
      <c r="CI485" s="227"/>
      <c r="CJ485" s="227"/>
      <c r="CK485" s="227"/>
      <c r="CL485" s="227"/>
      <c r="CM485" s="227"/>
      <c r="CN485" s="227"/>
      <c r="CO485" s="227"/>
      <c r="CP485" s="227"/>
      <c r="CQ485" s="228"/>
    </row>
    <row r="486" spans="1:95" ht="15.75" thickBot="1" x14ac:dyDescent="0.25">
      <c r="A486" s="232" t="s">
        <v>138</v>
      </c>
      <c r="B486" s="232"/>
      <c r="C486" s="232"/>
      <c r="D486" s="232"/>
      <c r="E486" s="232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21"/>
      <c r="BH486" s="221"/>
      <c r="BI486" s="221"/>
      <c r="BJ486" s="221"/>
      <c r="BK486" s="221"/>
      <c r="BL486" s="221"/>
      <c r="BM486" s="221"/>
      <c r="BN486" s="221"/>
      <c r="BO486" s="221"/>
      <c r="BP486" s="221"/>
      <c r="BQ486" s="221"/>
      <c r="BR486" s="221"/>
      <c r="BS486" s="221"/>
      <c r="BT486" s="221"/>
      <c r="BU486" s="221"/>
      <c r="BV486" s="221"/>
      <c r="BW486" s="221"/>
      <c r="BX486" s="221"/>
      <c r="BY486" s="221"/>
      <c r="BZ486" s="221"/>
      <c r="CA486" s="221"/>
      <c r="CB486" s="221"/>
      <c r="CC486" s="221"/>
      <c r="CD486" s="221"/>
      <c r="CE486" s="222"/>
      <c r="CF486" s="229"/>
      <c r="CG486" s="230"/>
      <c r="CH486" s="230"/>
      <c r="CI486" s="230"/>
      <c r="CJ486" s="230"/>
      <c r="CK486" s="230"/>
      <c r="CL486" s="230"/>
      <c r="CM486" s="230"/>
      <c r="CN486" s="230"/>
      <c r="CO486" s="230"/>
      <c r="CP486" s="230"/>
      <c r="CQ486" s="231"/>
    </row>
    <row r="487" spans="1:95" hidden="1" x14ac:dyDescent="0.2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59"/>
      <c r="BB487" s="159"/>
      <c r="BC487" s="159"/>
      <c r="BD487" s="159"/>
      <c r="BE487" s="159"/>
      <c r="BF487" s="159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  <c r="CC487" s="161"/>
      <c r="CD487" s="161"/>
      <c r="CE487" s="161"/>
    </row>
    <row r="488" spans="1:95" x14ac:dyDescent="0.2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1"/>
      <c r="BZ488" s="161"/>
      <c r="CA488" s="161"/>
      <c r="CB488" s="161"/>
      <c r="CC488" s="161"/>
      <c r="CD488" s="161"/>
      <c r="CE488" s="161"/>
    </row>
    <row r="489" spans="1:95" x14ac:dyDescent="0.2">
      <c r="A489" s="161" t="s">
        <v>139</v>
      </c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1"/>
      <c r="BZ489" s="161"/>
      <c r="CA489" s="161"/>
      <c r="CB489" s="161"/>
      <c r="CC489" s="161"/>
      <c r="CD489" s="161"/>
      <c r="CE489" s="161"/>
    </row>
    <row r="490" spans="1:95" ht="18" x14ac:dyDescent="0.2">
      <c r="A490" s="161" t="s">
        <v>140</v>
      </c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  <c r="BV490" s="161"/>
      <c r="BW490" s="161"/>
      <c r="BX490" s="161"/>
      <c r="BY490" s="161"/>
      <c r="BZ490" s="161"/>
      <c r="CA490" s="161"/>
      <c r="CB490" s="161"/>
      <c r="CC490" s="161"/>
      <c r="CD490" s="161"/>
      <c r="CE490" s="161"/>
    </row>
    <row r="491" spans="1:95" x14ac:dyDescent="0.2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1"/>
      <c r="BZ491" s="161"/>
      <c r="CA491" s="161"/>
      <c r="CB491" s="161"/>
      <c r="CC491" s="161"/>
      <c r="CD491" s="161"/>
      <c r="CE491" s="161"/>
    </row>
    <row r="492" spans="1:95" ht="66.75" customHeight="1" x14ac:dyDescent="0.2">
      <c r="A492" s="217" t="s">
        <v>36</v>
      </c>
      <c r="B492" s="217"/>
      <c r="C492" s="217"/>
      <c r="D492" s="217"/>
      <c r="E492" s="217"/>
      <c r="F492" s="217"/>
      <c r="G492" s="217"/>
      <c r="H492" s="145" t="s">
        <v>141</v>
      </c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7"/>
      <c r="T492" s="198" t="s">
        <v>142</v>
      </c>
      <c r="U492" s="199"/>
      <c r="V492" s="199"/>
      <c r="W492" s="199"/>
      <c r="X492" s="199"/>
      <c r="Y492" s="199"/>
      <c r="Z492" s="199"/>
      <c r="AA492" s="199"/>
      <c r="AB492" s="199"/>
      <c r="AC492" s="199"/>
      <c r="AD492" s="199"/>
      <c r="AE492" s="200"/>
      <c r="AF492" s="145" t="s">
        <v>143</v>
      </c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7"/>
      <c r="BN492" s="145" t="s">
        <v>144</v>
      </c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7"/>
      <c r="CF492" s="217" t="s">
        <v>145</v>
      </c>
      <c r="CG492" s="217"/>
      <c r="CH492" s="217"/>
      <c r="CI492" s="217"/>
      <c r="CJ492" s="217"/>
      <c r="CK492" s="217"/>
      <c r="CL492" s="217"/>
      <c r="CM492" s="217"/>
      <c r="CN492" s="217"/>
      <c r="CO492" s="217"/>
      <c r="CP492" s="217"/>
      <c r="CQ492" s="217"/>
    </row>
    <row r="493" spans="1:95" x14ac:dyDescent="0.2">
      <c r="A493" s="217"/>
      <c r="B493" s="217"/>
      <c r="C493" s="217"/>
      <c r="D493" s="217"/>
      <c r="E493" s="217"/>
      <c r="F493" s="217"/>
      <c r="G493" s="217"/>
      <c r="H493" s="198" t="s">
        <v>42</v>
      </c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200"/>
      <c r="T493" s="217" t="s">
        <v>42</v>
      </c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198" t="s">
        <v>42</v>
      </c>
      <c r="AG493" s="199"/>
      <c r="AH493" s="199"/>
      <c r="AI493" s="199"/>
      <c r="AJ493" s="199"/>
      <c r="AK493" s="199"/>
      <c r="AL493" s="199"/>
      <c r="AM493" s="199"/>
      <c r="AN493" s="199"/>
      <c r="AO493" s="199"/>
      <c r="AP493" s="199"/>
      <c r="AQ493" s="199"/>
      <c r="AR493" s="199"/>
      <c r="AS493" s="199"/>
      <c r="AT493" s="199"/>
      <c r="AU493" s="199"/>
      <c r="AV493" s="199"/>
      <c r="AW493" s="199"/>
      <c r="AX493" s="199"/>
      <c r="AY493" s="200"/>
      <c r="AZ493" s="198" t="s">
        <v>43</v>
      </c>
      <c r="BA493" s="199"/>
      <c r="BB493" s="199"/>
      <c r="BC493" s="199"/>
      <c r="BD493" s="199"/>
      <c r="BE493" s="199"/>
      <c r="BF493" s="199"/>
      <c r="BG493" s="199"/>
      <c r="BH493" s="199"/>
      <c r="BI493" s="199"/>
      <c r="BJ493" s="199"/>
      <c r="BK493" s="199"/>
      <c r="BL493" s="199"/>
      <c r="BM493" s="200"/>
      <c r="BN493" s="207" t="s">
        <v>6</v>
      </c>
      <c r="BO493" s="208"/>
      <c r="BP493" s="170" t="s">
        <v>12</v>
      </c>
      <c r="BQ493" s="170"/>
      <c r="BR493" s="218" t="s">
        <v>44</v>
      </c>
      <c r="BS493" s="219"/>
      <c r="BT493" s="207" t="s">
        <v>6</v>
      </c>
      <c r="BU493" s="208"/>
      <c r="BV493" s="170" t="s">
        <v>6</v>
      </c>
      <c r="BW493" s="170"/>
      <c r="BX493" s="218" t="s">
        <v>44</v>
      </c>
      <c r="BY493" s="219"/>
      <c r="BZ493" s="207" t="s">
        <v>6</v>
      </c>
      <c r="CA493" s="208"/>
      <c r="CB493" s="170" t="s">
        <v>207</v>
      </c>
      <c r="CC493" s="170"/>
      <c r="CD493" s="218" t="s">
        <v>44</v>
      </c>
      <c r="CE493" s="219"/>
      <c r="CF493" s="198" t="s">
        <v>45</v>
      </c>
      <c r="CG493" s="199"/>
      <c r="CH493" s="199"/>
      <c r="CI493" s="199"/>
      <c r="CJ493" s="199"/>
      <c r="CK493" s="200"/>
      <c r="CL493" s="198" t="s">
        <v>46</v>
      </c>
      <c r="CM493" s="199"/>
      <c r="CN493" s="199"/>
      <c r="CO493" s="199"/>
      <c r="CP493" s="199"/>
      <c r="CQ493" s="200"/>
    </row>
    <row r="494" spans="1:95" x14ac:dyDescent="0.2">
      <c r="A494" s="217"/>
      <c r="B494" s="217"/>
      <c r="C494" s="217"/>
      <c r="D494" s="217"/>
      <c r="E494" s="217"/>
      <c r="F494" s="217"/>
      <c r="G494" s="217"/>
      <c r="H494" s="204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6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04"/>
      <c r="AG494" s="205"/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6"/>
      <c r="AZ494" s="201"/>
      <c r="BA494" s="202"/>
      <c r="BB494" s="202"/>
      <c r="BC494" s="202"/>
      <c r="BD494" s="202"/>
      <c r="BE494" s="202"/>
      <c r="BF494" s="202"/>
      <c r="BG494" s="202"/>
      <c r="BH494" s="202"/>
      <c r="BI494" s="202"/>
      <c r="BJ494" s="202"/>
      <c r="BK494" s="202"/>
      <c r="BL494" s="202"/>
      <c r="BM494" s="203"/>
      <c r="BN494" s="204" t="s">
        <v>47</v>
      </c>
      <c r="BO494" s="205"/>
      <c r="BP494" s="205"/>
      <c r="BQ494" s="205"/>
      <c r="BR494" s="205"/>
      <c r="BS494" s="206"/>
      <c r="BT494" s="204" t="s">
        <v>48</v>
      </c>
      <c r="BU494" s="205"/>
      <c r="BV494" s="205"/>
      <c r="BW494" s="205"/>
      <c r="BX494" s="205"/>
      <c r="BY494" s="206"/>
      <c r="BZ494" s="204" t="s">
        <v>49</v>
      </c>
      <c r="CA494" s="205"/>
      <c r="CB494" s="205"/>
      <c r="CC494" s="205"/>
      <c r="CD494" s="205"/>
      <c r="CE494" s="206"/>
      <c r="CF494" s="204"/>
      <c r="CG494" s="205"/>
      <c r="CH494" s="205"/>
      <c r="CI494" s="205"/>
      <c r="CJ494" s="205"/>
      <c r="CK494" s="206"/>
      <c r="CL494" s="204"/>
      <c r="CM494" s="205"/>
      <c r="CN494" s="205"/>
      <c r="CO494" s="205"/>
      <c r="CP494" s="205"/>
      <c r="CQ494" s="206"/>
    </row>
    <row r="495" spans="1:95" x14ac:dyDescent="0.2">
      <c r="A495" s="217"/>
      <c r="B495" s="217"/>
      <c r="C495" s="217"/>
      <c r="D495" s="217"/>
      <c r="E495" s="217"/>
      <c r="F495" s="217"/>
      <c r="G495" s="217"/>
      <c r="H495" s="204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6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04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6"/>
      <c r="AZ495" s="198" t="s">
        <v>50</v>
      </c>
      <c r="BA495" s="199"/>
      <c r="BB495" s="199"/>
      <c r="BC495" s="199"/>
      <c r="BD495" s="199"/>
      <c r="BE495" s="199"/>
      <c r="BF495" s="200"/>
      <c r="BG495" s="198" t="s">
        <v>51</v>
      </c>
      <c r="BH495" s="199"/>
      <c r="BI495" s="199"/>
      <c r="BJ495" s="199"/>
      <c r="BK495" s="199"/>
      <c r="BL495" s="199"/>
      <c r="BM495" s="200"/>
      <c r="BN495" s="204"/>
      <c r="BO495" s="205"/>
      <c r="BP495" s="205"/>
      <c r="BQ495" s="205"/>
      <c r="BR495" s="205"/>
      <c r="BS495" s="206"/>
      <c r="BT495" s="204"/>
      <c r="BU495" s="205"/>
      <c r="BV495" s="205"/>
      <c r="BW495" s="205"/>
      <c r="BX495" s="205"/>
      <c r="BY495" s="206"/>
      <c r="BZ495" s="204"/>
      <c r="CA495" s="205"/>
      <c r="CB495" s="205"/>
      <c r="CC495" s="205"/>
      <c r="CD495" s="205"/>
      <c r="CE495" s="206"/>
      <c r="CF495" s="204"/>
      <c r="CG495" s="205"/>
      <c r="CH495" s="205"/>
      <c r="CI495" s="205"/>
      <c r="CJ495" s="205"/>
      <c r="CK495" s="206"/>
      <c r="CL495" s="204"/>
      <c r="CM495" s="205"/>
      <c r="CN495" s="205"/>
      <c r="CO495" s="205"/>
      <c r="CP495" s="205"/>
      <c r="CQ495" s="206"/>
    </row>
    <row r="496" spans="1:95" x14ac:dyDescent="0.2">
      <c r="A496" s="217"/>
      <c r="B496" s="217"/>
      <c r="C496" s="217"/>
      <c r="D496" s="217"/>
      <c r="E496" s="217"/>
      <c r="F496" s="217"/>
      <c r="G496" s="217"/>
      <c r="H496" s="201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3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01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3"/>
      <c r="AZ496" s="201"/>
      <c r="BA496" s="202"/>
      <c r="BB496" s="202"/>
      <c r="BC496" s="202"/>
      <c r="BD496" s="202"/>
      <c r="BE496" s="202"/>
      <c r="BF496" s="203"/>
      <c r="BG496" s="201"/>
      <c r="BH496" s="202"/>
      <c r="BI496" s="202"/>
      <c r="BJ496" s="202"/>
      <c r="BK496" s="202"/>
      <c r="BL496" s="202"/>
      <c r="BM496" s="203"/>
      <c r="BN496" s="201"/>
      <c r="BO496" s="202"/>
      <c r="BP496" s="202"/>
      <c r="BQ496" s="202"/>
      <c r="BR496" s="202"/>
      <c r="BS496" s="203"/>
      <c r="BT496" s="201"/>
      <c r="BU496" s="202"/>
      <c r="BV496" s="202"/>
      <c r="BW496" s="202"/>
      <c r="BX496" s="202"/>
      <c r="BY496" s="203"/>
      <c r="BZ496" s="201"/>
      <c r="CA496" s="202"/>
      <c r="CB496" s="202"/>
      <c r="CC496" s="202"/>
      <c r="CD496" s="202"/>
      <c r="CE496" s="203"/>
      <c r="CF496" s="201"/>
      <c r="CG496" s="202"/>
      <c r="CH496" s="202"/>
      <c r="CI496" s="202"/>
      <c r="CJ496" s="202"/>
      <c r="CK496" s="203"/>
      <c r="CL496" s="201"/>
      <c r="CM496" s="202"/>
      <c r="CN496" s="202"/>
      <c r="CO496" s="202"/>
      <c r="CP496" s="202"/>
      <c r="CQ496" s="203"/>
    </row>
    <row r="497" spans="1:95" x14ac:dyDescent="0.2">
      <c r="A497" s="217" t="s">
        <v>27</v>
      </c>
      <c r="B497" s="217"/>
      <c r="C497" s="217"/>
      <c r="D497" s="217"/>
      <c r="E497" s="217"/>
      <c r="F497" s="217"/>
      <c r="G497" s="217"/>
      <c r="H497" s="217" t="s">
        <v>52</v>
      </c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145" t="s">
        <v>53</v>
      </c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7"/>
      <c r="AF497" s="217" t="s">
        <v>54</v>
      </c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 t="s">
        <v>55</v>
      </c>
      <c r="BA497" s="217"/>
      <c r="BB497" s="217"/>
      <c r="BC497" s="217"/>
      <c r="BD497" s="217"/>
      <c r="BE497" s="217"/>
      <c r="BF497" s="217"/>
      <c r="BG497" s="217" t="s">
        <v>56</v>
      </c>
      <c r="BH497" s="217"/>
      <c r="BI497" s="217"/>
      <c r="BJ497" s="217"/>
      <c r="BK497" s="217"/>
      <c r="BL497" s="217"/>
      <c r="BM497" s="217"/>
      <c r="BN497" s="217" t="s">
        <v>57</v>
      </c>
      <c r="BO497" s="217"/>
      <c r="BP497" s="217"/>
      <c r="BQ497" s="217"/>
      <c r="BR497" s="217"/>
      <c r="BS497" s="217"/>
      <c r="BT497" s="217" t="s">
        <v>58</v>
      </c>
      <c r="BU497" s="217"/>
      <c r="BV497" s="217"/>
      <c r="BW497" s="217"/>
      <c r="BX497" s="217"/>
      <c r="BY497" s="217"/>
      <c r="BZ497" s="217" t="s">
        <v>59</v>
      </c>
      <c r="CA497" s="217"/>
      <c r="CB497" s="217"/>
      <c r="CC497" s="217"/>
      <c r="CD497" s="217"/>
      <c r="CE497" s="217"/>
      <c r="CF497" s="217" t="s">
        <v>60</v>
      </c>
      <c r="CG497" s="217"/>
      <c r="CH497" s="217"/>
      <c r="CI497" s="217"/>
      <c r="CJ497" s="217"/>
      <c r="CK497" s="217"/>
      <c r="CL497" s="217" t="s">
        <v>61</v>
      </c>
      <c r="CM497" s="217"/>
      <c r="CN497" s="217"/>
      <c r="CO497" s="217"/>
      <c r="CP497" s="217"/>
      <c r="CQ497" s="217"/>
    </row>
    <row r="498" spans="1:95" hidden="1" x14ac:dyDescent="0.2">
      <c r="A498" s="180"/>
      <c r="B498" s="181"/>
      <c r="C498" s="181"/>
      <c r="D498" s="181"/>
      <c r="E498" s="181"/>
      <c r="F498" s="181"/>
      <c r="G498" s="182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186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8"/>
      <c r="AF498" s="74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8"/>
      <c r="AZ498" s="198"/>
      <c r="BA498" s="199"/>
      <c r="BB498" s="199"/>
      <c r="BC498" s="199"/>
      <c r="BD498" s="199"/>
      <c r="BE498" s="199"/>
      <c r="BF498" s="200"/>
      <c r="BG498" s="198"/>
      <c r="BH498" s="199"/>
      <c r="BI498" s="199"/>
      <c r="BJ498" s="199"/>
      <c r="BK498" s="199"/>
      <c r="BL498" s="199"/>
      <c r="BM498" s="200"/>
      <c r="BN498" s="215"/>
      <c r="BO498" s="215"/>
      <c r="BP498" s="215"/>
      <c r="BQ498" s="215"/>
      <c r="BR498" s="215"/>
      <c r="BS498" s="215"/>
      <c r="BT498" s="215"/>
      <c r="BU498" s="215"/>
      <c r="BV498" s="215"/>
      <c r="BW498" s="215"/>
      <c r="BX498" s="215"/>
      <c r="BY498" s="215"/>
      <c r="BZ498" s="215"/>
      <c r="CA498" s="215"/>
      <c r="CB498" s="215"/>
      <c r="CC498" s="215"/>
      <c r="CD498" s="215"/>
      <c r="CE498" s="215"/>
      <c r="CF498" s="129"/>
      <c r="CG498" s="130"/>
      <c r="CH498" s="130"/>
      <c r="CI498" s="130"/>
      <c r="CJ498" s="130"/>
      <c r="CK498" s="131"/>
      <c r="CL498" s="75"/>
      <c r="CM498" s="76"/>
      <c r="CN498" s="76"/>
      <c r="CO498" s="76"/>
      <c r="CP498" s="76"/>
      <c r="CQ498" s="77"/>
    </row>
    <row r="499" spans="1:95" hidden="1" x14ac:dyDescent="0.2">
      <c r="A499" s="183"/>
      <c r="B499" s="184"/>
      <c r="C499" s="184"/>
      <c r="D499" s="184"/>
      <c r="E499" s="184"/>
      <c r="F499" s="184"/>
      <c r="G499" s="18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189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1"/>
      <c r="AF499" s="78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1"/>
      <c r="AZ499" s="201"/>
      <c r="BA499" s="202"/>
      <c r="BB499" s="202"/>
      <c r="BC499" s="202"/>
      <c r="BD499" s="202"/>
      <c r="BE499" s="202"/>
      <c r="BF499" s="203"/>
      <c r="BG499" s="201"/>
      <c r="BH499" s="202"/>
      <c r="BI499" s="202"/>
      <c r="BJ499" s="202"/>
      <c r="BK499" s="202"/>
      <c r="BL499" s="202"/>
      <c r="BM499" s="203"/>
      <c r="BN499" s="215"/>
      <c r="BO499" s="215"/>
      <c r="BP499" s="215"/>
      <c r="BQ499" s="215"/>
      <c r="BR499" s="215"/>
      <c r="BS499" s="215"/>
      <c r="BT499" s="215"/>
      <c r="BU499" s="215"/>
      <c r="BV499" s="215"/>
      <c r="BW499" s="215"/>
      <c r="BX499" s="215"/>
      <c r="BY499" s="215"/>
      <c r="BZ499" s="215"/>
      <c r="CA499" s="215"/>
      <c r="CB499" s="215"/>
      <c r="CC499" s="215"/>
      <c r="CD499" s="215"/>
      <c r="CE499" s="215"/>
      <c r="CF499" s="78"/>
      <c r="CG499" s="79"/>
      <c r="CH499" s="79"/>
      <c r="CI499" s="79"/>
      <c r="CJ499" s="79"/>
      <c r="CK499" s="80"/>
      <c r="CL499" s="78"/>
      <c r="CM499" s="79"/>
      <c r="CN499" s="79"/>
      <c r="CO499" s="79"/>
      <c r="CP499" s="79"/>
      <c r="CQ499" s="80"/>
    </row>
    <row r="500" spans="1:95" x14ac:dyDescent="0.2">
      <c r="A500" s="216"/>
      <c r="B500" s="216"/>
      <c r="C500" s="216"/>
      <c r="D500" s="216"/>
      <c r="E500" s="216"/>
      <c r="F500" s="216"/>
      <c r="G500" s="216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129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1"/>
      <c r="AF500" s="129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1"/>
      <c r="AZ500" s="145"/>
      <c r="BA500" s="146"/>
      <c r="BB500" s="146"/>
      <c r="BC500" s="146"/>
      <c r="BD500" s="146"/>
      <c r="BE500" s="146"/>
      <c r="BF500" s="147"/>
      <c r="BG500" s="145"/>
      <c r="BH500" s="146"/>
      <c r="BI500" s="146"/>
      <c r="BJ500" s="146"/>
      <c r="BK500" s="146"/>
      <c r="BL500" s="146"/>
      <c r="BM500" s="147"/>
      <c r="BN500" s="215"/>
      <c r="BO500" s="215"/>
      <c r="BP500" s="215"/>
      <c r="BQ500" s="215"/>
      <c r="BR500" s="215"/>
      <c r="BS500" s="215"/>
      <c r="BT500" s="215"/>
      <c r="BU500" s="215"/>
      <c r="BV500" s="215"/>
      <c r="BW500" s="215"/>
      <c r="BX500" s="215"/>
      <c r="BY500" s="215"/>
      <c r="BZ500" s="215"/>
      <c r="CA500" s="215"/>
      <c r="CB500" s="215"/>
      <c r="CC500" s="215"/>
      <c r="CD500" s="215"/>
      <c r="CE500" s="215"/>
      <c r="CF500" s="215"/>
      <c r="CG500" s="215"/>
      <c r="CH500" s="215"/>
      <c r="CI500" s="215"/>
      <c r="CJ500" s="215"/>
      <c r="CK500" s="215"/>
      <c r="CL500" s="215"/>
      <c r="CM500" s="215"/>
      <c r="CN500" s="215"/>
      <c r="CO500" s="215"/>
      <c r="CP500" s="215"/>
      <c r="CQ500" s="215"/>
    </row>
    <row r="501" spans="1:95" ht="3" customHeight="1" x14ac:dyDescent="0.2">
      <c r="A501" s="232"/>
      <c r="B501" s="232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2"/>
      <c r="BN501" s="232"/>
      <c r="BO501" s="232"/>
      <c r="BP501" s="232"/>
      <c r="BQ501" s="232"/>
      <c r="BR501" s="232"/>
      <c r="BS501" s="232"/>
      <c r="BT501" s="232"/>
      <c r="BU501" s="232"/>
      <c r="BV501" s="232"/>
      <c r="BW501" s="232"/>
      <c r="BX501" s="232"/>
      <c r="BY501" s="232"/>
      <c r="BZ501" s="232"/>
      <c r="CA501" s="232"/>
      <c r="CB501" s="232"/>
      <c r="CC501" s="232"/>
      <c r="CD501" s="232"/>
      <c r="CE501" s="232"/>
    </row>
    <row r="502" spans="1:95" ht="9.75" customHeight="1" x14ac:dyDescent="0.2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1"/>
      <c r="BZ502" s="161"/>
      <c r="CA502" s="161"/>
      <c r="CB502" s="161"/>
      <c r="CC502" s="161"/>
      <c r="CD502" s="161"/>
      <c r="CE502" s="161"/>
    </row>
    <row r="503" spans="1:95" x14ac:dyDescent="0.2">
      <c r="A503" s="161" t="s">
        <v>146</v>
      </c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1"/>
      <c r="BZ503" s="161"/>
      <c r="CA503" s="161"/>
      <c r="CB503" s="161"/>
      <c r="CC503" s="161"/>
      <c r="CD503" s="161"/>
      <c r="CE503" s="161"/>
    </row>
    <row r="504" spans="1:95" x14ac:dyDescent="0.2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1"/>
      <c r="BZ504" s="161"/>
      <c r="CA504" s="161"/>
      <c r="CB504" s="161"/>
      <c r="CC504" s="161"/>
      <c r="CD504" s="161"/>
      <c r="CE504" s="161"/>
    </row>
    <row r="505" spans="1:95" ht="61.5" customHeight="1" x14ac:dyDescent="0.2">
      <c r="A505" s="217" t="s">
        <v>75</v>
      </c>
      <c r="B505" s="217"/>
      <c r="C505" s="217"/>
      <c r="D505" s="217"/>
      <c r="E505" s="217"/>
      <c r="F505" s="217"/>
      <c r="G505" s="217"/>
      <c r="H505" s="217" t="s">
        <v>141</v>
      </c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 t="s">
        <v>142</v>
      </c>
      <c r="U505" s="217"/>
      <c r="V505" s="217"/>
      <c r="W505" s="217"/>
      <c r="X505" s="217"/>
      <c r="Y505" s="217"/>
      <c r="Z505" s="217"/>
      <c r="AA505" s="217"/>
      <c r="AB505" s="217"/>
      <c r="AC505" s="145" t="s">
        <v>147</v>
      </c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7"/>
      <c r="BB505" s="145" t="s">
        <v>148</v>
      </c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7"/>
      <c r="BQ505" s="145" t="s">
        <v>289</v>
      </c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7"/>
      <c r="CF505" s="145" t="s">
        <v>290</v>
      </c>
      <c r="CG505" s="146"/>
      <c r="CH505" s="146"/>
      <c r="CI505" s="146"/>
      <c r="CJ505" s="146"/>
      <c r="CK505" s="146"/>
      <c r="CL505" s="146"/>
      <c r="CM505" s="146"/>
      <c r="CN505" s="146"/>
      <c r="CO505" s="146"/>
      <c r="CP505" s="146"/>
      <c r="CQ505" s="147"/>
    </row>
    <row r="506" spans="1:95" x14ac:dyDescent="0.2">
      <c r="A506" s="217"/>
      <c r="B506" s="217"/>
      <c r="C506" s="217"/>
      <c r="D506" s="217"/>
      <c r="E506" s="217"/>
      <c r="F506" s="217"/>
      <c r="G506" s="217"/>
      <c r="H506" s="198" t="s">
        <v>42</v>
      </c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200"/>
      <c r="T506" s="198" t="s">
        <v>42</v>
      </c>
      <c r="U506" s="199"/>
      <c r="V506" s="199"/>
      <c r="W506" s="199"/>
      <c r="X506" s="199"/>
      <c r="Y506" s="199"/>
      <c r="Z506" s="199"/>
      <c r="AA506" s="199"/>
      <c r="AB506" s="200"/>
      <c r="AC506" s="198" t="s">
        <v>149</v>
      </c>
      <c r="AD506" s="199"/>
      <c r="AE506" s="199"/>
      <c r="AF506" s="199"/>
      <c r="AG506" s="199"/>
      <c r="AH506" s="199"/>
      <c r="AI506" s="199"/>
      <c r="AJ506" s="199"/>
      <c r="AK506" s="199"/>
      <c r="AL506" s="199"/>
      <c r="AM506" s="199"/>
      <c r="AN506" s="199"/>
      <c r="AO506" s="199"/>
      <c r="AP506" s="199"/>
      <c r="AQ506" s="199"/>
      <c r="AR506" s="200"/>
      <c r="AS506" s="198" t="s">
        <v>82</v>
      </c>
      <c r="AT506" s="199"/>
      <c r="AU506" s="199"/>
      <c r="AV506" s="199"/>
      <c r="AW506" s="199"/>
      <c r="AX506" s="199"/>
      <c r="AY506" s="199"/>
      <c r="AZ506" s="199"/>
      <c r="BA506" s="200"/>
      <c r="BB506" s="207" t="s">
        <v>6</v>
      </c>
      <c r="BC506" s="208"/>
      <c r="BD506" s="170" t="s">
        <v>12</v>
      </c>
      <c r="BE506" s="170"/>
      <c r="BF506" s="96"/>
      <c r="BG506" s="207" t="s">
        <v>6</v>
      </c>
      <c r="BH506" s="208"/>
      <c r="BI506" s="170" t="s">
        <v>6</v>
      </c>
      <c r="BJ506" s="170"/>
      <c r="BK506" s="96"/>
      <c r="BL506" s="207" t="s">
        <v>6</v>
      </c>
      <c r="BM506" s="208"/>
      <c r="BN506" s="170" t="s">
        <v>207</v>
      </c>
      <c r="BO506" s="170"/>
      <c r="BP506" s="96"/>
      <c r="BQ506" s="207" t="s">
        <v>6</v>
      </c>
      <c r="BR506" s="208"/>
      <c r="BS506" s="170" t="s">
        <v>12</v>
      </c>
      <c r="BT506" s="170"/>
      <c r="BU506" s="96"/>
      <c r="BV506" s="207" t="s">
        <v>6</v>
      </c>
      <c r="BW506" s="208"/>
      <c r="BX506" s="170" t="s">
        <v>6</v>
      </c>
      <c r="BY506" s="170"/>
      <c r="BZ506" s="96"/>
      <c r="CA506" s="207" t="s">
        <v>6</v>
      </c>
      <c r="CB506" s="208"/>
      <c r="CC506" s="170" t="s">
        <v>207</v>
      </c>
      <c r="CD506" s="170"/>
      <c r="CE506" s="96"/>
      <c r="CF506" s="198" t="s">
        <v>45</v>
      </c>
      <c r="CG506" s="199"/>
      <c r="CH506" s="199"/>
      <c r="CI506" s="199"/>
      <c r="CJ506" s="199"/>
      <c r="CK506" s="200"/>
      <c r="CL506" s="198" t="s">
        <v>46</v>
      </c>
      <c r="CM506" s="199"/>
      <c r="CN506" s="199"/>
      <c r="CO506" s="199"/>
      <c r="CP506" s="199"/>
      <c r="CQ506" s="200"/>
    </row>
    <row r="507" spans="1:95" x14ac:dyDescent="0.2">
      <c r="A507" s="217"/>
      <c r="B507" s="217"/>
      <c r="C507" s="217"/>
      <c r="D507" s="217"/>
      <c r="E507" s="217"/>
      <c r="F507" s="217"/>
      <c r="G507" s="217"/>
      <c r="H507" s="204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6"/>
      <c r="T507" s="204"/>
      <c r="U507" s="205"/>
      <c r="V507" s="205"/>
      <c r="W507" s="205"/>
      <c r="X507" s="205"/>
      <c r="Y507" s="205"/>
      <c r="Z507" s="205"/>
      <c r="AA507" s="205"/>
      <c r="AB507" s="206"/>
      <c r="AC507" s="204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6"/>
      <c r="AS507" s="217" t="s">
        <v>50</v>
      </c>
      <c r="AT507" s="217"/>
      <c r="AU507" s="217"/>
      <c r="AV507" s="217"/>
      <c r="AW507" s="217"/>
      <c r="AX507" s="217" t="s">
        <v>51</v>
      </c>
      <c r="AY507" s="217"/>
      <c r="AZ507" s="217"/>
      <c r="BA507" s="217"/>
      <c r="BB507" s="204" t="s">
        <v>83</v>
      </c>
      <c r="BC507" s="205"/>
      <c r="BD507" s="205"/>
      <c r="BE507" s="205"/>
      <c r="BF507" s="206"/>
      <c r="BG507" s="204" t="s">
        <v>84</v>
      </c>
      <c r="BH507" s="205"/>
      <c r="BI507" s="205"/>
      <c r="BJ507" s="205"/>
      <c r="BK507" s="206"/>
      <c r="BL507" s="204" t="s">
        <v>85</v>
      </c>
      <c r="BM507" s="205"/>
      <c r="BN507" s="205"/>
      <c r="BO507" s="205"/>
      <c r="BP507" s="206"/>
      <c r="BQ507" s="204" t="s">
        <v>83</v>
      </c>
      <c r="BR507" s="205"/>
      <c r="BS507" s="205"/>
      <c r="BT507" s="205"/>
      <c r="BU507" s="206"/>
      <c r="BV507" s="204" t="s">
        <v>84</v>
      </c>
      <c r="BW507" s="205"/>
      <c r="BX507" s="205"/>
      <c r="BY507" s="205"/>
      <c r="BZ507" s="206"/>
      <c r="CA507" s="204" t="s">
        <v>85</v>
      </c>
      <c r="CB507" s="205"/>
      <c r="CC507" s="205"/>
      <c r="CD507" s="205"/>
      <c r="CE507" s="206"/>
      <c r="CF507" s="204"/>
      <c r="CG507" s="205"/>
      <c r="CH507" s="205"/>
      <c r="CI507" s="205"/>
      <c r="CJ507" s="205"/>
      <c r="CK507" s="206"/>
      <c r="CL507" s="204"/>
      <c r="CM507" s="205"/>
      <c r="CN507" s="205"/>
      <c r="CO507" s="205"/>
      <c r="CP507" s="205"/>
      <c r="CQ507" s="206"/>
    </row>
    <row r="508" spans="1:95" x14ac:dyDescent="0.2">
      <c r="A508" s="217"/>
      <c r="B508" s="217"/>
      <c r="C508" s="217"/>
      <c r="D508" s="217"/>
      <c r="E508" s="217"/>
      <c r="F508" s="217"/>
      <c r="G508" s="217"/>
      <c r="H508" s="204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6"/>
      <c r="T508" s="204"/>
      <c r="U508" s="205"/>
      <c r="V508" s="205"/>
      <c r="W508" s="205"/>
      <c r="X508" s="205"/>
      <c r="Y508" s="205"/>
      <c r="Z508" s="205"/>
      <c r="AA508" s="205"/>
      <c r="AB508" s="206"/>
      <c r="AC508" s="204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6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04"/>
      <c r="BC508" s="205"/>
      <c r="BD508" s="205"/>
      <c r="BE508" s="205"/>
      <c r="BF508" s="206"/>
      <c r="BG508" s="204"/>
      <c r="BH508" s="205"/>
      <c r="BI508" s="205"/>
      <c r="BJ508" s="205"/>
      <c r="BK508" s="206"/>
      <c r="BL508" s="204"/>
      <c r="BM508" s="205"/>
      <c r="BN508" s="205"/>
      <c r="BO508" s="205"/>
      <c r="BP508" s="206"/>
      <c r="BQ508" s="204"/>
      <c r="BR508" s="205"/>
      <c r="BS508" s="205"/>
      <c r="BT508" s="205"/>
      <c r="BU508" s="206"/>
      <c r="BV508" s="204"/>
      <c r="BW508" s="205"/>
      <c r="BX508" s="205"/>
      <c r="BY508" s="205"/>
      <c r="BZ508" s="206"/>
      <c r="CA508" s="204"/>
      <c r="CB508" s="205"/>
      <c r="CC508" s="205"/>
      <c r="CD508" s="205"/>
      <c r="CE508" s="206"/>
      <c r="CF508" s="204"/>
      <c r="CG508" s="205"/>
      <c r="CH508" s="205"/>
      <c r="CI508" s="205"/>
      <c r="CJ508" s="205"/>
      <c r="CK508" s="206"/>
      <c r="CL508" s="204"/>
      <c r="CM508" s="205"/>
      <c r="CN508" s="205"/>
      <c r="CO508" s="205"/>
      <c r="CP508" s="205"/>
      <c r="CQ508" s="206"/>
    </row>
    <row r="509" spans="1:95" ht="40.5" customHeight="1" x14ac:dyDescent="0.2">
      <c r="A509" s="217"/>
      <c r="B509" s="217"/>
      <c r="C509" s="217"/>
      <c r="D509" s="217"/>
      <c r="E509" s="217"/>
      <c r="F509" s="217"/>
      <c r="G509" s="217"/>
      <c r="H509" s="201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3"/>
      <c r="T509" s="201"/>
      <c r="U509" s="202"/>
      <c r="V509" s="202"/>
      <c r="W509" s="202"/>
      <c r="X509" s="202"/>
      <c r="Y509" s="202"/>
      <c r="Z509" s="202"/>
      <c r="AA509" s="202"/>
      <c r="AB509" s="203"/>
      <c r="AC509" s="201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3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01"/>
      <c r="BC509" s="202"/>
      <c r="BD509" s="202"/>
      <c r="BE509" s="202"/>
      <c r="BF509" s="203"/>
      <c r="BG509" s="201"/>
      <c r="BH509" s="202"/>
      <c r="BI509" s="202"/>
      <c r="BJ509" s="202"/>
      <c r="BK509" s="203"/>
      <c r="BL509" s="201"/>
      <c r="BM509" s="202"/>
      <c r="BN509" s="202"/>
      <c r="BO509" s="202"/>
      <c r="BP509" s="203"/>
      <c r="BQ509" s="201"/>
      <c r="BR509" s="202"/>
      <c r="BS509" s="202"/>
      <c r="BT509" s="202"/>
      <c r="BU509" s="203"/>
      <c r="BV509" s="201"/>
      <c r="BW509" s="202"/>
      <c r="BX509" s="202"/>
      <c r="BY509" s="202"/>
      <c r="BZ509" s="203"/>
      <c r="CA509" s="201"/>
      <c r="CB509" s="202"/>
      <c r="CC509" s="202"/>
      <c r="CD509" s="202"/>
      <c r="CE509" s="203"/>
      <c r="CF509" s="201"/>
      <c r="CG509" s="202"/>
      <c r="CH509" s="202"/>
      <c r="CI509" s="202"/>
      <c r="CJ509" s="202"/>
      <c r="CK509" s="203"/>
      <c r="CL509" s="201"/>
      <c r="CM509" s="202"/>
      <c r="CN509" s="202"/>
      <c r="CO509" s="202"/>
      <c r="CP509" s="202"/>
      <c r="CQ509" s="203"/>
    </row>
    <row r="510" spans="1:95" x14ac:dyDescent="0.2">
      <c r="A510" s="217" t="s">
        <v>27</v>
      </c>
      <c r="B510" s="217"/>
      <c r="C510" s="217"/>
      <c r="D510" s="217"/>
      <c r="E510" s="217"/>
      <c r="F510" s="217"/>
      <c r="G510" s="217"/>
      <c r="H510" s="145" t="s">
        <v>52</v>
      </c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7"/>
      <c r="T510" s="145" t="s">
        <v>53</v>
      </c>
      <c r="U510" s="146"/>
      <c r="V510" s="146"/>
      <c r="W510" s="146"/>
      <c r="X510" s="146"/>
      <c r="Y510" s="146"/>
      <c r="Z510" s="146"/>
      <c r="AA510" s="146"/>
      <c r="AB510" s="147"/>
      <c r="AC510" s="145" t="s">
        <v>54</v>
      </c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7"/>
      <c r="AS510" s="145" t="s">
        <v>55</v>
      </c>
      <c r="AT510" s="146"/>
      <c r="AU510" s="146"/>
      <c r="AV510" s="146"/>
      <c r="AW510" s="147"/>
      <c r="AX510" s="145" t="s">
        <v>56</v>
      </c>
      <c r="AY510" s="146"/>
      <c r="AZ510" s="146"/>
      <c r="BA510" s="147"/>
      <c r="BB510" s="217" t="s">
        <v>57</v>
      </c>
      <c r="BC510" s="217"/>
      <c r="BD510" s="217"/>
      <c r="BE510" s="217"/>
      <c r="BF510" s="217"/>
      <c r="BG510" s="217" t="s">
        <v>58</v>
      </c>
      <c r="BH510" s="217"/>
      <c r="BI510" s="217"/>
      <c r="BJ510" s="217"/>
      <c r="BK510" s="217"/>
      <c r="BL510" s="217" t="s">
        <v>59</v>
      </c>
      <c r="BM510" s="217"/>
      <c r="BN510" s="217"/>
      <c r="BO510" s="217"/>
      <c r="BP510" s="217"/>
      <c r="BQ510" s="217" t="s">
        <v>60</v>
      </c>
      <c r="BR510" s="217"/>
      <c r="BS510" s="217"/>
      <c r="BT510" s="217"/>
      <c r="BU510" s="217"/>
      <c r="BV510" s="217" t="s">
        <v>61</v>
      </c>
      <c r="BW510" s="217"/>
      <c r="BX510" s="217"/>
      <c r="BY510" s="217"/>
      <c r="BZ510" s="217"/>
      <c r="CA510" s="217" t="s">
        <v>86</v>
      </c>
      <c r="CB510" s="217"/>
      <c r="CC510" s="217"/>
      <c r="CD510" s="217"/>
      <c r="CE510" s="217"/>
      <c r="CF510" s="217" t="s">
        <v>87</v>
      </c>
      <c r="CG510" s="217"/>
      <c r="CH510" s="217"/>
      <c r="CI510" s="217"/>
      <c r="CJ510" s="217"/>
      <c r="CK510" s="217"/>
      <c r="CL510" s="217" t="s">
        <v>88</v>
      </c>
      <c r="CM510" s="217"/>
      <c r="CN510" s="217"/>
      <c r="CO510" s="217"/>
      <c r="CP510" s="217"/>
      <c r="CQ510" s="217"/>
    </row>
    <row r="511" spans="1:95" x14ac:dyDescent="0.2">
      <c r="A511" s="180"/>
      <c r="B511" s="181"/>
      <c r="C511" s="181"/>
      <c r="D511" s="181"/>
      <c r="E511" s="181"/>
      <c r="F511" s="181"/>
      <c r="G511" s="182"/>
      <c r="H511" s="186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8"/>
      <c r="T511" s="186"/>
      <c r="U511" s="187"/>
      <c r="V511" s="187"/>
      <c r="W511" s="187"/>
      <c r="X511" s="187"/>
      <c r="Y511" s="187"/>
      <c r="Z511" s="187"/>
      <c r="AA511" s="187"/>
      <c r="AB511" s="188"/>
      <c r="AC511" s="192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4"/>
      <c r="AS511" s="198"/>
      <c r="AT511" s="199"/>
      <c r="AU511" s="199"/>
      <c r="AV511" s="199"/>
      <c r="AW511" s="200"/>
      <c r="AX511" s="180"/>
      <c r="AY511" s="181"/>
      <c r="AZ511" s="181"/>
      <c r="BA511" s="182"/>
      <c r="BB511" s="186"/>
      <c r="BC511" s="187"/>
      <c r="BD511" s="187"/>
      <c r="BE511" s="187"/>
      <c r="BF511" s="188"/>
      <c r="BG511" s="180"/>
      <c r="BH511" s="181"/>
      <c r="BI511" s="181"/>
      <c r="BJ511" s="181"/>
      <c r="BK511" s="182"/>
      <c r="BL511" s="186"/>
      <c r="BM511" s="187"/>
      <c r="BN511" s="187"/>
      <c r="BO511" s="187"/>
      <c r="BP511" s="188"/>
      <c r="BQ511" s="209"/>
      <c r="BR511" s="210"/>
      <c r="BS511" s="210"/>
      <c r="BT511" s="210"/>
      <c r="BU511" s="211"/>
      <c r="BV511" s="186"/>
      <c r="BW511" s="187"/>
      <c r="BX511" s="187"/>
      <c r="BY511" s="187"/>
      <c r="BZ511" s="188"/>
      <c r="CA511" s="186"/>
      <c r="CB511" s="187"/>
      <c r="CC511" s="187"/>
      <c r="CD511" s="187"/>
      <c r="CE511" s="188"/>
      <c r="CF511" s="186"/>
      <c r="CG511" s="187"/>
      <c r="CH511" s="187"/>
      <c r="CI511" s="187"/>
      <c r="CJ511" s="187"/>
      <c r="CK511" s="188"/>
      <c r="CL511" s="186"/>
      <c r="CM511" s="187"/>
      <c r="CN511" s="187"/>
      <c r="CO511" s="187"/>
      <c r="CP511" s="187"/>
      <c r="CQ511" s="188"/>
    </row>
    <row r="512" spans="1:95" ht="3" customHeight="1" x14ac:dyDescent="0.2">
      <c r="A512" s="183"/>
      <c r="B512" s="184"/>
      <c r="C512" s="184"/>
      <c r="D512" s="184"/>
      <c r="E512" s="184"/>
      <c r="F512" s="184"/>
      <c r="G512" s="185"/>
      <c r="H512" s="189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1"/>
      <c r="T512" s="189"/>
      <c r="U512" s="190"/>
      <c r="V512" s="190"/>
      <c r="W512" s="190"/>
      <c r="X512" s="190"/>
      <c r="Y512" s="190"/>
      <c r="Z512" s="190"/>
      <c r="AA512" s="190"/>
      <c r="AB512" s="191"/>
      <c r="AC512" s="195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6"/>
      <c r="AR512" s="197"/>
      <c r="AS512" s="201"/>
      <c r="AT512" s="202"/>
      <c r="AU512" s="202"/>
      <c r="AV512" s="202"/>
      <c r="AW512" s="203"/>
      <c r="AX512" s="183"/>
      <c r="AY512" s="184"/>
      <c r="AZ512" s="184"/>
      <c r="BA512" s="185"/>
      <c r="BB512" s="189"/>
      <c r="BC512" s="190"/>
      <c r="BD512" s="190"/>
      <c r="BE512" s="190"/>
      <c r="BF512" s="191"/>
      <c r="BG512" s="183"/>
      <c r="BH512" s="184"/>
      <c r="BI512" s="184"/>
      <c r="BJ512" s="184"/>
      <c r="BK512" s="185"/>
      <c r="BL512" s="189"/>
      <c r="BM512" s="190"/>
      <c r="BN512" s="190"/>
      <c r="BO512" s="190"/>
      <c r="BP512" s="191"/>
      <c r="BQ512" s="212"/>
      <c r="BR512" s="213"/>
      <c r="BS512" s="213"/>
      <c r="BT512" s="213"/>
      <c r="BU512" s="214"/>
      <c r="BV512" s="189"/>
      <c r="BW512" s="190"/>
      <c r="BX512" s="190"/>
      <c r="BY512" s="190"/>
      <c r="BZ512" s="191"/>
      <c r="CA512" s="189"/>
      <c r="CB512" s="190"/>
      <c r="CC512" s="190"/>
      <c r="CD512" s="190"/>
      <c r="CE512" s="191"/>
      <c r="CF512" s="189"/>
      <c r="CG512" s="190"/>
      <c r="CH512" s="190"/>
      <c r="CI512" s="190"/>
      <c r="CJ512" s="190"/>
      <c r="CK512" s="191"/>
      <c r="CL512" s="189"/>
      <c r="CM512" s="190"/>
      <c r="CN512" s="190"/>
      <c r="CO512" s="190"/>
      <c r="CP512" s="190"/>
      <c r="CQ512" s="191"/>
    </row>
    <row r="513" spans="1:95" x14ac:dyDescent="0.2">
      <c r="A513" s="216"/>
      <c r="B513" s="216"/>
      <c r="C513" s="216"/>
      <c r="D513" s="216"/>
      <c r="E513" s="216"/>
      <c r="F513" s="216"/>
      <c r="G513" s="216"/>
      <c r="H513" s="129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1"/>
      <c r="T513" s="129"/>
      <c r="U513" s="130"/>
      <c r="V513" s="130"/>
      <c r="W513" s="130"/>
      <c r="X513" s="130"/>
      <c r="Y513" s="130"/>
      <c r="Z513" s="130"/>
      <c r="AA513" s="130"/>
      <c r="AB513" s="131"/>
      <c r="AC513" s="129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1"/>
      <c r="AS513" s="145"/>
      <c r="AT513" s="146"/>
      <c r="AU513" s="146"/>
      <c r="AV513" s="146"/>
      <c r="AW513" s="147"/>
      <c r="AX513" s="177"/>
      <c r="AY513" s="178"/>
      <c r="AZ513" s="178"/>
      <c r="BA513" s="179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5"/>
      <c r="BN513" s="215"/>
      <c r="BO513" s="215"/>
      <c r="BP513" s="215"/>
      <c r="BQ513" s="215"/>
      <c r="BR513" s="215"/>
      <c r="BS513" s="215"/>
      <c r="BT513" s="215"/>
      <c r="BU513" s="215"/>
      <c r="BV513" s="215"/>
      <c r="BW513" s="215"/>
      <c r="BX513" s="215"/>
      <c r="BY513" s="215"/>
      <c r="BZ513" s="215"/>
      <c r="CA513" s="215"/>
      <c r="CB513" s="215"/>
      <c r="CC513" s="215"/>
      <c r="CD513" s="215"/>
      <c r="CE513" s="215"/>
      <c r="CF513" s="215"/>
      <c r="CG513" s="215"/>
      <c r="CH513" s="215"/>
      <c r="CI513" s="215"/>
      <c r="CJ513" s="215"/>
      <c r="CK513" s="215"/>
      <c r="CL513" s="215"/>
      <c r="CM513" s="215"/>
      <c r="CN513" s="215"/>
      <c r="CO513" s="215"/>
      <c r="CP513" s="215"/>
      <c r="CQ513" s="215"/>
    </row>
    <row r="514" spans="1:95" x14ac:dyDescent="0.2">
      <c r="A514" s="101"/>
      <c r="B514" s="101"/>
      <c r="C514" s="101"/>
      <c r="D514" s="101"/>
      <c r="E514" s="101"/>
      <c r="F514" s="101"/>
      <c r="G514" s="101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1"/>
      <c r="AT514" s="91"/>
      <c r="AU514" s="91"/>
      <c r="AV514" s="91"/>
      <c r="AW514" s="91"/>
      <c r="AX514" s="101"/>
      <c r="AY514" s="101"/>
      <c r="AZ514" s="101"/>
      <c r="BA514" s="101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68"/>
      <c r="CG514" s="68"/>
      <c r="CH514" s="68"/>
      <c r="CI514" s="68"/>
      <c r="CJ514" s="68"/>
      <c r="CK514" s="68"/>
      <c r="CL514" s="68"/>
      <c r="CM514" s="68"/>
      <c r="CN514" s="68"/>
      <c r="CO514" s="68"/>
      <c r="CP514" s="68"/>
      <c r="CQ514" s="68"/>
    </row>
    <row r="515" spans="1:95" ht="23.25" customHeight="1" x14ac:dyDescent="0.2">
      <c r="A515" s="174" t="s">
        <v>150</v>
      </c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  <c r="AC515" s="174"/>
      <c r="AD515" s="174"/>
      <c r="AE515" s="174"/>
      <c r="AF515" s="174"/>
      <c r="AG515" s="174"/>
      <c r="AH515" s="174"/>
      <c r="AI515" s="174"/>
      <c r="AJ515" s="174"/>
      <c r="AK515" s="174"/>
      <c r="AL515" s="174"/>
      <c r="AM515" s="174"/>
      <c r="AN515" s="174"/>
      <c r="AO515" s="174"/>
      <c r="AP515" s="174"/>
      <c r="AQ515" s="174"/>
      <c r="AR515" s="174"/>
      <c r="AS515" s="174"/>
      <c r="AT515" s="174"/>
      <c r="AU515" s="174"/>
      <c r="AV515" s="174"/>
      <c r="AW515" s="174"/>
      <c r="AX515" s="174"/>
      <c r="AY515" s="174"/>
      <c r="AZ515" s="174"/>
      <c r="BA515" s="174"/>
      <c r="BB515" s="174"/>
      <c r="BC515" s="174"/>
      <c r="BD515" s="174"/>
      <c r="BE515" s="174"/>
      <c r="BF515" s="174"/>
      <c r="BG515" s="174"/>
      <c r="BH515" s="174"/>
      <c r="BI515" s="174"/>
      <c r="BJ515" s="174"/>
      <c r="BK515" s="174"/>
      <c r="BL515" s="174"/>
      <c r="BM515" s="174"/>
      <c r="BN515" s="174"/>
      <c r="BO515" s="174"/>
      <c r="BP515" s="174"/>
      <c r="BQ515" s="174"/>
      <c r="BR515" s="174"/>
      <c r="BS515" s="174"/>
      <c r="BT515" s="174"/>
      <c r="BU515" s="174"/>
      <c r="BV515" s="174"/>
      <c r="BW515" s="174"/>
      <c r="BX515" s="174"/>
      <c r="BY515" s="174"/>
      <c r="BZ515" s="174"/>
      <c r="CA515" s="174"/>
      <c r="CB515" s="174"/>
      <c r="CC515" s="174"/>
      <c r="CD515" s="174"/>
      <c r="CE515" s="174"/>
      <c r="CF515" s="174"/>
      <c r="CG515" s="174"/>
      <c r="CH515" s="174"/>
      <c r="CI515" s="174"/>
      <c r="CJ515" s="174"/>
      <c r="CK515" s="174"/>
      <c r="CL515" s="174"/>
      <c r="CM515" s="174"/>
      <c r="CN515" s="174"/>
      <c r="CO515" s="174"/>
      <c r="CP515" s="174"/>
      <c r="CQ515" s="174"/>
    </row>
    <row r="516" spans="1:95" x14ac:dyDescent="0.2">
      <c r="A516" s="175" t="s">
        <v>151</v>
      </c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  <c r="BI516" s="175"/>
      <c r="BJ516" s="175"/>
      <c r="BK516" s="175"/>
      <c r="BL516" s="175"/>
      <c r="BM516" s="175"/>
      <c r="BN516" s="175"/>
      <c r="BO516" s="175"/>
      <c r="BP516" s="175"/>
      <c r="BQ516" s="175"/>
      <c r="BR516" s="175"/>
      <c r="BS516" s="175"/>
      <c r="BT516" s="175"/>
      <c r="BU516" s="175"/>
      <c r="BV516" s="175"/>
      <c r="BW516" s="175"/>
      <c r="BX516" s="175"/>
      <c r="BY516" s="175"/>
      <c r="BZ516" s="175"/>
      <c r="CA516" s="175"/>
      <c r="CB516" s="175"/>
      <c r="CC516" s="175"/>
      <c r="CD516" s="175"/>
      <c r="CE516" s="175"/>
      <c r="CF516" s="175"/>
      <c r="CG516" s="175"/>
      <c r="CH516" s="175"/>
      <c r="CI516" s="175"/>
      <c r="CJ516" s="175"/>
      <c r="CK516" s="175"/>
      <c r="CL516" s="175"/>
      <c r="CM516" s="175"/>
      <c r="CN516" s="175"/>
      <c r="CO516" s="175"/>
      <c r="CP516" s="175"/>
      <c r="CQ516" s="175"/>
    </row>
    <row r="517" spans="1:95" ht="27.75" customHeight="1" x14ac:dyDescent="0.2">
      <c r="A517" s="176" t="s">
        <v>152</v>
      </c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  <c r="AH517" s="176"/>
      <c r="AI517" s="176"/>
      <c r="AJ517" s="176"/>
      <c r="AK517" s="176"/>
      <c r="AL517" s="176"/>
      <c r="AM517" s="176"/>
      <c r="AN517" s="176"/>
      <c r="AO517" s="176"/>
      <c r="AP517" s="176"/>
      <c r="AQ517" s="176"/>
      <c r="AR517" s="176"/>
      <c r="AS517" s="176"/>
      <c r="AT517" s="176"/>
      <c r="AU517" s="176"/>
      <c r="AV517" s="176"/>
      <c r="AW517" s="176"/>
      <c r="AX517" s="176"/>
      <c r="AY517" s="176"/>
      <c r="AZ517" s="176"/>
      <c r="BA517" s="176"/>
      <c r="BB517" s="176"/>
      <c r="BC517" s="176"/>
      <c r="BD517" s="176"/>
      <c r="BE517" s="176"/>
      <c r="BF517" s="176"/>
      <c r="BG517" s="176"/>
      <c r="BH517" s="176"/>
      <c r="BI517" s="176"/>
      <c r="BJ517" s="176"/>
      <c r="BK517" s="176"/>
      <c r="BL517" s="176"/>
      <c r="BM517" s="176"/>
      <c r="BN517" s="176"/>
      <c r="BO517" s="176"/>
      <c r="BP517" s="176"/>
      <c r="BQ517" s="176"/>
      <c r="BR517" s="176"/>
      <c r="BS517" s="176"/>
      <c r="BT517" s="176"/>
      <c r="BU517" s="176"/>
      <c r="BV517" s="176"/>
      <c r="BW517" s="176"/>
      <c r="BX517" s="176"/>
      <c r="BY517" s="176"/>
      <c r="BZ517" s="176"/>
      <c r="CA517" s="176"/>
      <c r="CB517" s="176"/>
      <c r="CC517" s="176"/>
      <c r="CD517" s="176"/>
      <c r="CE517" s="176"/>
      <c r="CF517" s="176"/>
      <c r="CG517" s="176"/>
      <c r="CH517" s="176"/>
      <c r="CI517" s="176"/>
      <c r="CJ517" s="176"/>
      <c r="CK517" s="176"/>
      <c r="CL517" s="176"/>
      <c r="CM517" s="176"/>
      <c r="CN517" s="176"/>
      <c r="CO517" s="176"/>
      <c r="CP517" s="176"/>
      <c r="CQ517" s="176"/>
    </row>
    <row r="518" spans="1:95" hidden="1" x14ac:dyDescent="0.2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59"/>
      <c r="BN518" s="159"/>
      <c r="BO518" s="159"/>
      <c r="BP518" s="159"/>
      <c r="BQ518" s="159"/>
      <c r="BR518" s="159"/>
      <c r="BS518" s="159"/>
      <c r="BT518" s="159"/>
      <c r="BU518" s="159"/>
      <c r="BV518" s="159"/>
      <c r="BW518" s="159"/>
      <c r="BX518" s="159"/>
      <c r="BY518" s="159"/>
      <c r="BZ518" s="159"/>
      <c r="CA518" s="159"/>
      <c r="CB518" s="159"/>
      <c r="CC518" s="159"/>
      <c r="CD518" s="159"/>
      <c r="CE518" s="159"/>
      <c r="CF518" s="89"/>
      <c r="CG518" s="89"/>
      <c r="CH518" s="89"/>
      <c r="CI518" s="89"/>
      <c r="CJ518" s="89"/>
      <c r="CK518" s="89"/>
      <c r="CL518" s="89"/>
      <c r="CM518" s="89"/>
      <c r="CN518" s="89"/>
      <c r="CO518" s="89"/>
      <c r="CP518" s="89"/>
      <c r="CQ518" s="89"/>
    </row>
    <row r="519" spans="1:95" ht="18" x14ac:dyDescent="0.2">
      <c r="A519" s="172" t="s">
        <v>153</v>
      </c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2"/>
      <c r="AT519" s="172"/>
      <c r="AU519" s="172"/>
      <c r="AV519" s="172"/>
      <c r="AW519" s="172"/>
      <c r="AX519" s="172"/>
      <c r="AY519" s="172"/>
      <c r="AZ519" s="172"/>
      <c r="BA519" s="172"/>
      <c r="BB519" s="172"/>
      <c r="BC519" s="172"/>
      <c r="BD519" s="172"/>
      <c r="BE519" s="172"/>
      <c r="BF519" s="172"/>
      <c r="BG519" s="172"/>
      <c r="BH519" s="172"/>
      <c r="BI519" s="172"/>
      <c r="BJ519" s="172"/>
      <c r="BK519" s="172"/>
      <c r="BL519" s="172"/>
      <c r="BM519" s="172"/>
      <c r="BN519" s="172"/>
      <c r="BO519" s="172"/>
      <c r="BP519" s="172"/>
      <c r="BQ519" s="172"/>
      <c r="BR519" s="172"/>
      <c r="BS519" s="172"/>
      <c r="BT519" s="172"/>
      <c r="BU519" s="172"/>
      <c r="BV519" s="172"/>
      <c r="BW519" s="172"/>
      <c r="BX519" s="172"/>
      <c r="BY519" s="172"/>
      <c r="BZ519" s="172"/>
      <c r="CA519" s="172"/>
      <c r="CB519" s="172"/>
      <c r="CC519" s="172"/>
      <c r="CD519" s="172"/>
      <c r="CE519" s="172"/>
    </row>
    <row r="520" spans="1:95" ht="9" customHeight="1" x14ac:dyDescent="0.2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59"/>
      <c r="BN520" s="159"/>
      <c r="BO520" s="159"/>
      <c r="BP520" s="159"/>
      <c r="BQ520" s="159"/>
      <c r="BR520" s="159"/>
      <c r="BS520" s="159"/>
      <c r="BT520" s="159"/>
      <c r="BU520" s="159"/>
      <c r="BV520" s="159"/>
      <c r="BW520" s="159"/>
      <c r="BX520" s="159"/>
      <c r="BY520" s="159"/>
      <c r="BZ520" s="159"/>
      <c r="CA520" s="159"/>
      <c r="CB520" s="159"/>
      <c r="CC520" s="159"/>
      <c r="CD520" s="159"/>
      <c r="CE520" s="159"/>
    </row>
    <row r="521" spans="1:95" x14ac:dyDescent="0.2">
      <c r="A521" s="159" t="s">
        <v>154</v>
      </c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59"/>
      <c r="BN521" s="159"/>
      <c r="BO521" s="159"/>
      <c r="BP521" s="159"/>
      <c r="BQ521" s="159"/>
      <c r="BR521" s="159"/>
      <c r="BS521" s="159"/>
      <c r="BT521" s="159"/>
      <c r="BU521" s="159"/>
      <c r="BV521" s="159"/>
      <c r="BW521" s="159"/>
      <c r="BX521" s="159"/>
      <c r="BY521" s="159"/>
      <c r="BZ521" s="159"/>
      <c r="CA521" s="159"/>
      <c r="CB521" s="159"/>
      <c r="CC521" s="159"/>
      <c r="CD521" s="159"/>
      <c r="CE521" s="159"/>
    </row>
    <row r="522" spans="1:95" x14ac:dyDescent="0.2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  <c r="AB522" s="173"/>
      <c r="AC522" s="173"/>
      <c r="AD522" s="173"/>
      <c r="AE522" s="173"/>
      <c r="AF522" s="173"/>
      <c r="AG522" s="173"/>
      <c r="AH522" s="173"/>
      <c r="AI522" s="173"/>
      <c r="AJ522" s="173"/>
      <c r="AK522" s="173"/>
      <c r="AL522" s="173"/>
      <c r="AM522" s="173"/>
      <c r="AN522" s="173"/>
      <c r="AO522" s="173"/>
      <c r="AP522" s="173"/>
      <c r="AQ522" s="173"/>
      <c r="AR522" s="173"/>
      <c r="AS522" s="173"/>
      <c r="AT522" s="173"/>
      <c r="AU522" s="173"/>
      <c r="AV522" s="173"/>
      <c r="AW522" s="173"/>
      <c r="AX522" s="173"/>
      <c r="AY522" s="173"/>
      <c r="AZ522" s="173"/>
      <c r="BA522" s="173"/>
      <c r="BB522" s="173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159"/>
      <c r="BN522" s="159"/>
      <c r="BO522" s="159"/>
      <c r="BP522" s="159"/>
      <c r="BQ522" s="159"/>
      <c r="BR522" s="159"/>
      <c r="BS522" s="159"/>
      <c r="BT522" s="159"/>
      <c r="BU522" s="159"/>
      <c r="BV522" s="159"/>
      <c r="BW522" s="159"/>
      <c r="BX522" s="159"/>
      <c r="BY522" s="159"/>
      <c r="BZ522" s="159"/>
      <c r="CA522" s="159"/>
      <c r="CB522" s="159"/>
      <c r="CC522" s="159"/>
      <c r="CD522" s="159"/>
      <c r="CE522" s="159"/>
    </row>
    <row r="523" spans="1:95" ht="32.25" customHeight="1" x14ac:dyDescent="0.2">
      <c r="A523" s="242" t="s">
        <v>155</v>
      </c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  <c r="Z523" s="242"/>
      <c r="AA523" s="242"/>
      <c r="AB523" s="242" t="s">
        <v>156</v>
      </c>
      <c r="AC523" s="242"/>
      <c r="AD523" s="242"/>
      <c r="AE523" s="242"/>
      <c r="AF523" s="242"/>
      <c r="AG523" s="242"/>
      <c r="AH523" s="242"/>
      <c r="AI523" s="242"/>
      <c r="AJ523" s="242"/>
      <c r="AK523" s="242"/>
      <c r="AL523" s="242"/>
      <c r="AM523" s="242"/>
      <c r="AN523" s="242"/>
      <c r="AO523" s="242"/>
      <c r="AP523" s="242"/>
      <c r="AQ523" s="242"/>
      <c r="AR523" s="242"/>
      <c r="AS523" s="242"/>
      <c r="AT523" s="242"/>
      <c r="AU523" s="242"/>
      <c r="AV523" s="242"/>
      <c r="AW523" s="242"/>
      <c r="AX523" s="242"/>
      <c r="AY523" s="242"/>
      <c r="AZ523" s="242"/>
      <c r="BA523" s="242"/>
      <c r="BB523" s="242"/>
      <c r="BC523" s="242" t="s">
        <v>157</v>
      </c>
      <c r="BD523" s="242"/>
      <c r="BE523" s="242"/>
      <c r="BF523" s="242"/>
      <c r="BG523" s="242"/>
      <c r="BH523" s="242"/>
      <c r="BI523" s="242"/>
      <c r="BJ523" s="242"/>
      <c r="BK523" s="242"/>
      <c r="BL523" s="242"/>
      <c r="BM523" s="242"/>
      <c r="BN523" s="242"/>
      <c r="BO523" s="242"/>
      <c r="BP523" s="242"/>
      <c r="BQ523" s="242"/>
      <c r="BR523" s="242"/>
      <c r="BS523" s="242"/>
      <c r="BT523" s="242"/>
      <c r="BU523" s="242"/>
      <c r="BV523" s="242"/>
      <c r="BW523" s="242"/>
      <c r="BX523" s="242"/>
      <c r="BY523" s="242"/>
      <c r="BZ523" s="242"/>
      <c r="CA523" s="242"/>
      <c r="CB523" s="242"/>
      <c r="CC523" s="242"/>
      <c r="CD523" s="242"/>
      <c r="CE523" s="242"/>
      <c r="CF523" s="242"/>
      <c r="CG523" s="242"/>
      <c r="CH523" s="242"/>
      <c r="CI523" s="242"/>
      <c r="CJ523" s="242"/>
      <c r="CK523" s="242"/>
      <c r="CL523" s="242"/>
      <c r="CM523" s="242"/>
      <c r="CN523" s="242"/>
      <c r="CO523" s="242"/>
      <c r="CP523" s="242"/>
      <c r="CQ523" s="242"/>
    </row>
    <row r="524" spans="1:95" x14ac:dyDescent="0.2">
      <c r="A524" s="242" t="s">
        <v>27</v>
      </c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  <c r="Z524" s="242"/>
      <c r="AA524" s="242"/>
      <c r="AB524" s="242" t="s">
        <v>52</v>
      </c>
      <c r="AC524" s="242"/>
      <c r="AD524" s="242"/>
      <c r="AE524" s="242"/>
      <c r="AF524" s="242"/>
      <c r="AG524" s="242"/>
      <c r="AH524" s="242"/>
      <c r="AI524" s="242"/>
      <c r="AJ524" s="242"/>
      <c r="AK524" s="242"/>
      <c r="AL524" s="242"/>
      <c r="AM524" s="242"/>
      <c r="AN524" s="242"/>
      <c r="AO524" s="242"/>
      <c r="AP524" s="242"/>
      <c r="AQ524" s="242"/>
      <c r="AR524" s="242"/>
      <c r="AS524" s="242"/>
      <c r="AT524" s="242"/>
      <c r="AU524" s="242"/>
      <c r="AV524" s="242"/>
      <c r="AW524" s="242"/>
      <c r="AX524" s="242"/>
      <c r="AY524" s="242"/>
      <c r="AZ524" s="242"/>
      <c r="BA524" s="242"/>
      <c r="BB524" s="242"/>
      <c r="BC524" s="166" t="s">
        <v>53</v>
      </c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7"/>
      <c r="BQ524" s="167"/>
      <c r="BR524" s="167"/>
      <c r="BS524" s="167"/>
      <c r="BT524" s="167"/>
      <c r="BU524" s="167"/>
      <c r="BV524" s="167"/>
      <c r="BW524" s="167"/>
      <c r="BX524" s="167"/>
      <c r="BY524" s="167"/>
      <c r="BZ524" s="167"/>
      <c r="CA524" s="167"/>
      <c r="CB524" s="167"/>
      <c r="CC524" s="167"/>
      <c r="CD524" s="167"/>
      <c r="CE524" s="167"/>
      <c r="CF524" s="167"/>
      <c r="CG524" s="167"/>
      <c r="CH524" s="167"/>
      <c r="CI524" s="167"/>
      <c r="CJ524" s="167"/>
      <c r="CK524" s="167"/>
      <c r="CL524" s="167"/>
      <c r="CM524" s="167"/>
      <c r="CN524" s="167"/>
      <c r="CO524" s="167"/>
      <c r="CP524" s="167"/>
      <c r="CQ524" s="168"/>
    </row>
    <row r="525" spans="1:95" ht="33" customHeight="1" x14ac:dyDescent="0.2">
      <c r="A525" s="235" t="s">
        <v>158</v>
      </c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 t="s">
        <v>159</v>
      </c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17" t="s">
        <v>104</v>
      </c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217"/>
      <c r="BN525" s="217"/>
      <c r="BO525" s="217"/>
      <c r="BP525" s="217"/>
      <c r="BQ525" s="217"/>
      <c r="BR525" s="217"/>
      <c r="BS525" s="217"/>
      <c r="BT525" s="217"/>
      <c r="BU525" s="217"/>
      <c r="BV525" s="217"/>
      <c r="BW525" s="217"/>
      <c r="BX525" s="217"/>
      <c r="BY525" s="217"/>
      <c r="BZ525" s="217"/>
      <c r="CA525" s="217"/>
      <c r="CB525" s="217"/>
      <c r="CC525" s="217"/>
      <c r="CD525" s="217"/>
      <c r="CE525" s="217"/>
      <c r="CF525" s="217"/>
      <c r="CG525" s="217"/>
      <c r="CH525" s="217"/>
      <c r="CI525" s="217"/>
      <c r="CJ525" s="217"/>
      <c r="CK525" s="217"/>
      <c r="CL525" s="217"/>
      <c r="CM525" s="217"/>
      <c r="CN525" s="217"/>
      <c r="CO525" s="217"/>
      <c r="CP525" s="217"/>
      <c r="CQ525" s="217"/>
    </row>
    <row r="526" spans="1:95" x14ac:dyDescent="0.2">
      <c r="A526" s="242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  <c r="Z526" s="242"/>
      <c r="AA526" s="242"/>
      <c r="AB526" s="242"/>
      <c r="AC526" s="242"/>
      <c r="AD526" s="242"/>
      <c r="AE526" s="242"/>
      <c r="AF526" s="242"/>
      <c r="AG526" s="242"/>
      <c r="AH526" s="242"/>
      <c r="AI526" s="242"/>
      <c r="AJ526" s="242"/>
      <c r="AK526" s="242"/>
      <c r="AL526" s="242"/>
      <c r="AM526" s="242"/>
      <c r="AN526" s="242"/>
      <c r="AO526" s="242"/>
      <c r="AP526" s="242"/>
      <c r="AQ526" s="242"/>
      <c r="AR526" s="242"/>
      <c r="AS526" s="242"/>
      <c r="AT526" s="242"/>
      <c r="AU526" s="242"/>
      <c r="AV526" s="319"/>
      <c r="AW526" s="319"/>
      <c r="AX526" s="319"/>
      <c r="AY526" s="319"/>
      <c r="AZ526" s="319"/>
      <c r="BA526" s="319"/>
      <c r="BB526" s="319"/>
      <c r="BC526" s="242"/>
      <c r="BD526" s="242"/>
      <c r="BE526" s="242"/>
      <c r="BF526" s="242"/>
      <c r="BG526" s="242"/>
      <c r="BH526" s="242"/>
      <c r="BI526" s="242"/>
      <c r="BJ526" s="242"/>
      <c r="BK526" s="242"/>
      <c r="BL526" s="242"/>
      <c r="BM526" s="242"/>
      <c r="BN526" s="242"/>
      <c r="BO526" s="242"/>
      <c r="BP526" s="242"/>
      <c r="BQ526" s="242"/>
      <c r="BR526" s="242"/>
      <c r="BS526" s="242"/>
      <c r="BT526" s="242"/>
      <c r="BU526" s="242"/>
      <c r="BV526" s="242"/>
      <c r="BW526" s="242"/>
      <c r="BX526" s="242"/>
      <c r="BY526" s="242"/>
      <c r="BZ526" s="242"/>
      <c r="CA526" s="242"/>
      <c r="CB526" s="242"/>
      <c r="CC526" s="242"/>
      <c r="CD526" s="242"/>
      <c r="CE526" s="242"/>
      <c r="CF526" s="242"/>
      <c r="CG526" s="242"/>
      <c r="CH526" s="242"/>
      <c r="CI526" s="242"/>
      <c r="CJ526" s="242"/>
      <c r="CK526" s="242"/>
      <c r="CL526" s="242"/>
      <c r="CM526" s="242"/>
      <c r="CN526" s="242"/>
      <c r="CO526" s="242"/>
      <c r="CP526" s="242"/>
      <c r="CQ526" s="242"/>
    </row>
    <row r="527" spans="1:95" ht="12.75" customHeight="1" x14ac:dyDescent="0.2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81"/>
      <c r="AW527" s="81"/>
      <c r="AX527" s="81"/>
      <c r="AY527" s="81"/>
      <c r="AZ527" s="81"/>
      <c r="BA527" s="81"/>
      <c r="BB527" s="81"/>
      <c r="BC527" s="108"/>
      <c r="BD527" s="108"/>
      <c r="BE527" s="108"/>
      <c r="BF527" s="108"/>
      <c r="BG527" s="108"/>
      <c r="BH527" s="108"/>
      <c r="BI527" s="108"/>
      <c r="BJ527" s="108"/>
      <c r="BK527" s="108"/>
      <c r="BL527" s="108"/>
      <c r="BM527" s="108"/>
      <c r="BN527" s="108"/>
      <c r="BO527" s="108"/>
      <c r="BP527" s="108"/>
      <c r="BQ527" s="108"/>
      <c r="BR527" s="108"/>
      <c r="BS527" s="108"/>
      <c r="BT527" s="108"/>
      <c r="BU527" s="108"/>
      <c r="BV527" s="108"/>
      <c r="BW527" s="108"/>
      <c r="BX527" s="108"/>
      <c r="BY527" s="108"/>
      <c r="BZ527" s="108"/>
      <c r="CA527" s="108"/>
      <c r="CB527" s="108"/>
      <c r="CC527" s="108"/>
      <c r="CD527" s="108"/>
      <c r="CE527" s="108"/>
    </row>
    <row r="528" spans="1:95" x14ac:dyDescent="0.2">
      <c r="A528" s="159" t="s">
        <v>160</v>
      </c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8" t="s">
        <v>353</v>
      </c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8"/>
      <c r="CC528" s="158"/>
      <c r="CD528" s="158"/>
      <c r="CE528" s="158"/>
      <c r="CF528" s="158"/>
      <c r="CG528" s="158"/>
      <c r="CH528" s="158"/>
      <c r="CI528" s="158"/>
      <c r="CJ528" s="158"/>
      <c r="CK528" s="158"/>
      <c r="CL528" s="158"/>
      <c r="CM528" s="158"/>
      <c r="CN528" s="158"/>
      <c r="CO528" s="158"/>
      <c r="CP528" s="158"/>
      <c r="CQ528" s="158"/>
    </row>
    <row r="529" spans="1:95" ht="31.5" customHeight="1" x14ac:dyDescent="0.2">
      <c r="A529" s="164" t="s">
        <v>352</v>
      </c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  <c r="BI529" s="164"/>
      <c r="BJ529" s="164"/>
      <c r="BK529" s="164"/>
      <c r="BL529" s="164"/>
      <c r="BM529" s="164"/>
      <c r="BN529" s="164"/>
      <c r="BO529" s="164"/>
      <c r="BP529" s="164"/>
      <c r="BQ529" s="164"/>
      <c r="BR529" s="164"/>
      <c r="BS529" s="164"/>
      <c r="BT529" s="164"/>
      <c r="BU529" s="164"/>
      <c r="BV529" s="164"/>
      <c r="BW529" s="164"/>
      <c r="BX529" s="164"/>
      <c r="BY529" s="164"/>
      <c r="BZ529" s="164"/>
      <c r="CA529" s="164"/>
      <c r="CB529" s="164"/>
      <c r="CC529" s="164"/>
      <c r="CD529" s="164"/>
      <c r="CE529" s="164"/>
      <c r="CF529" s="164"/>
      <c r="CG529" s="164"/>
      <c r="CH529" s="164"/>
      <c r="CI529" s="164"/>
      <c r="CJ529" s="164"/>
      <c r="CK529" s="164"/>
      <c r="CL529" s="164"/>
      <c r="CM529" s="164"/>
      <c r="CN529" s="164"/>
      <c r="CO529" s="164"/>
      <c r="CP529" s="164"/>
      <c r="CQ529" s="164"/>
    </row>
    <row r="530" spans="1:95" x14ac:dyDescent="0.2">
      <c r="A530" s="161" t="s">
        <v>163</v>
      </c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3" t="s">
        <v>354</v>
      </c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163"/>
      <c r="BD530" s="163"/>
      <c r="BE530" s="163"/>
      <c r="BF530" s="163"/>
      <c r="BG530" s="163"/>
      <c r="BH530" s="163"/>
      <c r="BI530" s="163"/>
      <c r="BJ530" s="163"/>
      <c r="BK530" s="163"/>
      <c r="BL530" s="163"/>
      <c r="BM530" s="163"/>
      <c r="BN530" s="163"/>
      <c r="BO530" s="163"/>
      <c r="BP530" s="163"/>
      <c r="BQ530" s="163"/>
      <c r="BR530" s="163"/>
      <c r="BS530" s="163"/>
      <c r="BT530" s="163"/>
      <c r="BU530" s="163"/>
      <c r="BV530" s="163"/>
      <c r="BW530" s="163"/>
      <c r="BX530" s="163"/>
      <c r="BY530" s="163"/>
      <c r="BZ530" s="163"/>
      <c r="CA530" s="163"/>
      <c r="CB530" s="163"/>
      <c r="CC530" s="163"/>
      <c r="CD530" s="163"/>
      <c r="CE530" s="163"/>
      <c r="CF530" s="163"/>
      <c r="CG530" s="163"/>
      <c r="CH530" s="163"/>
      <c r="CI530" s="163"/>
      <c r="CJ530" s="163"/>
      <c r="CK530" s="163"/>
      <c r="CL530" s="163"/>
      <c r="CM530" s="163"/>
      <c r="CN530" s="163"/>
      <c r="CO530" s="163"/>
      <c r="CP530" s="163"/>
      <c r="CQ530" s="163"/>
    </row>
    <row r="531" spans="1:95" ht="48.75" customHeight="1" x14ac:dyDescent="0.2">
      <c r="A531" s="164" t="s">
        <v>165</v>
      </c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  <c r="BI531" s="164"/>
      <c r="BJ531" s="164"/>
      <c r="BK531" s="164"/>
      <c r="BL531" s="164"/>
      <c r="BM531" s="164"/>
      <c r="BN531" s="164"/>
      <c r="BO531" s="164"/>
      <c r="BP531" s="164"/>
      <c r="BQ531" s="164"/>
      <c r="BR531" s="164"/>
      <c r="BS531" s="164"/>
      <c r="BT531" s="164"/>
      <c r="BU531" s="164"/>
      <c r="BV531" s="164"/>
      <c r="BW531" s="164"/>
      <c r="BX531" s="164"/>
      <c r="BY531" s="164"/>
      <c r="BZ531" s="164"/>
      <c r="CA531" s="164"/>
      <c r="CB531" s="164"/>
      <c r="CC531" s="164"/>
      <c r="CD531" s="164"/>
      <c r="CE531" s="164"/>
      <c r="CF531" s="164"/>
      <c r="CG531" s="164"/>
      <c r="CH531" s="164"/>
      <c r="CI531" s="164"/>
      <c r="CJ531" s="164"/>
      <c r="CK531" s="164"/>
      <c r="CL531" s="164"/>
      <c r="CM531" s="164"/>
      <c r="CN531" s="164"/>
      <c r="CO531" s="164"/>
      <c r="CP531" s="164"/>
      <c r="CQ531" s="164"/>
    </row>
    <row r="532" spans="1:95" x14ac:dyDescent="0.2">
      <c r="A532" s="165" t="s">
        <v>166</v>
      </c>
      <c r="B532" s="165"/>
      <c r="C532" s="165"/>
      <c r="D532" s="165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S532" s="163" t="s">
        <v>167</v>
      </c>
      <c r="AT532" s="163"/>
      <c r="AU532" s="163"/>
      <c r="AV532" s="163"/>
      <c r="AW532" s="163"/>
      <c r="AX532" s="163"/>
      <c r="AY532" s="163"/>
      <c r="AZ532" s="163"/>
      <c r="BA532" s="163"/>
      <c r="BB532" s="163"/>
      <c r="BC532" s="163"/>
      <c r="BD532" s="163"/>
      <c r="BE532" s="163"/>
      <c r="BF532" s="163"/>
      <c r="BG532" s="163"/>
      <c r="BH532" s="163"/>
      <c r="BI532" s="163"/>
      <c r="BJ532" s="163"/>
      <c r="BK532" s="163"/>
      <c r="BL532" s="163"/>
      <c r="BM532" s="163"/>
      <c r="BN532" s="163"/>
      <c r="BO532" s="163"/>
      <c r="BP532" s="163"/>
      <c r="BQ532" s="163"/>
      <c r="BR532" s="163"/>
      <c r="BS532" s="163"/>
      <c r="BT532" s="163"/>
      <c r="BU532" s="163"/>
      <c r="BV532" s="163"/>
      <c r="BW532" s="163"/>
      <c r="BX532" s="163"/>
      <c r="BY532" s="163"/>
      <c r="BZ532" s="163"/>
      <c r="CA532" s="163"/>
      <c r="CB532" s="163"/>
      <c r="CC532" s="163"/>
      <c r="CD532" s="163"/>
      <c r="CE532" s="163"/>
      <c r="CF532" s="163"/>
      <c r="CG532" s="163"/>
      <c r="CH532" s="163"/>
      <c r="CI532" s="163"/>
      <c r="CJ532" s="163"/>
      <c r="CK532" s="163"/>
      <c r="CL532" s="163"/>
      <c r="CM532" s="163"/>
      <c r="CN532" s="163"/>
      <c r="CO532" s="163"/>
      <c r="CP532" s="163"/>
      <c r="CQ532" s="163"/>
    </row>
    <row r="533" spans="1:95" x14ac:dyDescent="0.2">
      <c r="A533" s="159" t="s">
        <v>168</v>
      </c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8" t="s">
        <v>169</v>
      </c>
      <c r="AS533" s="158"/>
      <c r="AT533" s="158"/>
      <c r="AU533" s="158"/>
      <c r="AV533" s="158"/>
      <c r="AW533" s="158"/>
      <c r="AX533" s="158"/>
      <c r="AY533" s="158"/>
      <c r="AZ533" s="158"/>
      <c r="BA533" s="158"/>
      <c r="BB533" s="158"/>
      <c r="BC533" s="158"/>
      <c r="BD533" s="158"/>
      <c r="BE533" s="158"/>
      <c r="BF533" s="158"/>
      <c r="BG533" s="158"/>
      <c r="BH533" s="158"/>
      <c r="BI533" s="158"/>
      <c r="BJ533" s="158"/>
      <c r="BK533" s="158"/>
      <c r="BL533" s="158"/>
      <c r="BM533" s="158"/>
      <c r="BN533" s="158"/>
      <c r="BO533" s="158"/>
      <c r="BP533" s="158"/>
      <c r="BQ533" s="158"/>
      <c r="BR533" s="158"/>
      <c r="BS533" s="158"/>
      <c r="BT533" s="158"/>
      <c r="BU533" s="158"/>
      <c r="BV533" s="158"/>
      <c r="BW533" s="158"/>
      <c r="BX533" s="158"/>
      <c r="BY533" s="158"/>
      <c r="BZ533" s="158"/>
      <c r="CA533" s="158"/>
      <c r="CB533" s="158"/>
      <c r="CC533" s="158"/>
      <c r="CD533" s="158"/>
      <c r="CE533" s="158"/>
      <c r="CF533" s="158"/>
      <c r="CG533" s="158"/>
      <c r="CH533" s="158"/>
      <c r="CI533" s="158"/>
      <c r="CJ533" s="158"/>
      <c r="CK533" s="158"/>
      <c r="CL533" s="158"/>
      <c r="CM533" s="158"/>
      <c r="CN533" s="158"/>
      <c r="CO533" s="158"/>
      <c r="CP533" s="158"/>
      <c r="CQ533" s="158"/>
    </row>
    <row r="534" spans="1:95" x14ac:dyDescent="0.2">
      <c r="A534" s="158" t="s">
        <v>170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  <c r="BA534" s="158"/>
      <c r="BB534" s="158"/>
      <c r="BC534" s="158"/>
      <c r="BD534" s="158"/>
      <c r="BE534" s="158"/>
      <c r="BF534" s="158"/>
      <c r="BG534" s="158"/>
      <c r="BH534" s="158"/>
      <c r="BI534" s="158"/>
      <c r="BJ534" s="158"/>
      <c r="BK534" s="158"/>
      <c r="BL534" s="158"/>
      <c r="BM534" s="158"/>
      <c r="BN534" s="158"/>
      <c r="BO534" s="158"/>
      <c r="BP534" s="158"/>
      <c r="BQ534" s="158"/>
      <c r="BR534" s="158"/>
      <c r="BS534" s="158"/>
      <c r="BT534" s="158"/>
      <c r="BU534" s="158"/>
      <c r="BV534" s="158"/>
      <c r="BW534" s="158"/>
      <c r="BX534" s="158"/>
      <c r="BY534" s="158"/>
      <c r="BZ534" s="158"/>
      <c r="CA534" s="158"/>
      <c r="CB534" s="158"/>
      <c r="CC534" s="158"/>
      <c r="CD534" s="158"/>
      <c r="CE534" s="158"/>
      <c r="CF534" s="158"/>
      <c r="CG534" s="158"/>
      <c r="CH534" s="158"/>
      <c r="CI534" s="158"/>
      <c r="CJ534" s="158"/>
      <c r="CK534" s="158"/>
      <c r="CL534" s="158"/>
      <c r="CM534" s="158"/>
      <c r="CN534" s="158"/>
      <c r="CO534" s="158"/>
      <c r="CP534" s="158"/>
      <c r="CQ534" s="158"/>
    </row>
    <row r="535" spans="1:95" x14ac:dyDescent="0.2">
      <c r="A535" s="159" t="s">
        <v>171</v>
      </c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0"/>
      <c r="BN535" s="160"/>
      <c r="BO535" s="160"/>
      <c r="BP535" s="160"/>
      <c r="BQ535" s="160"/>
      <c r="BR535" s="160"/>
      <c r="BS535" s="160"/>
      <c r="BT535" s="160"/>
      <c r="BU535" s="160"/>
      <c r="BV535" s="160"/>
      <c r="BW535" s="160"/>
      <c r="BX535" s="160"/>
      <c r="BY535" s="160"/>
      <c r="BZ535" s="160"/>
      <c r="CA535" s="160"/>
      <c r="CB535" s="160"/>
      <c r="CC535" s="160"/>
      <c r="CD535" s="160"/>
      <c r="CE535" s="160"/>
      <c r="CF535" s="160"/>
      <c r="CG535" s="160"/>
      <c r="CH535" s="160"/>
      <c r="CI535" s="160"/>
      <c r="CJ535" s="160"/>
      <c r="CK535" s="160"/>
      <c r="CL535" s="160"/>
      <c r="CM535" s="160"/>
      <c r="CN535" s="160"/>
      <c r="CO535" s="160"/>
      <c r="CP535" s="160"/>
      <c r="CQ535" s="160"/>
    </row>
    <row r="536" spans="1:95" ht="5.25" customHeight="1" x14ac:dyDescent="0.2">
      <c r="A536" s="233"/>
      <c r="B536" s="233"/>
      <c r="C536" s="233"/>
      <c r="D536" s="233"/>
      <c r="E536" s="233"/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33"/>
      <c r="CF536" s="233"/>
      <c r="CG536" s="233"/>
      <c r="CH536" s="233"/>
      <c r="CI536" s="233"/>
      <c r="CJ536" s="233"/>
      <c r="CK536" s="233"/>
      <c r="CL536" s="233"/>
      <c r="CM536" s="233"/>
      <c r="CN536" s="233"/>
      <c r="CO536" s="233"/>
      <c r="CP536" s="233"/>
      <c r="CQ536" s="233"/>
    </row>
    <row r="537" spans="1:95" x14ac:dyDescent="0.2">
      <c r="A537" s="161" t="s">
        <v>172</v>
      </c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94"/>
      <c r="AS537" s="162"/>
      <c r="AT537" s="162"/>
      <c r="AU537" s="162"/>
      <c r="AV537" s="162"/>
      <c r="AW537" s="162"/>
      <c r="AX537" s="162"/>
      <c r="AY537" s="162"/>
      <c r="AZ537" s="162"/>
      <c r="BA537" s="162"/>
      <c r="BB537" s="162"/>
      <c r="BC537" s="162"/>
      <c r="BD537" s="162"/>
      <c r="BE537" s="162"/>
      <c r="BF537" s="162"/>
      <c r="BG537" s="162"/>
      <c r="BH537" s="162"/>
      <c r="BI537" s="162"/>
      <c r="BJ537" s="162"/>
      <c r="BK537" s="162"/>
      <c r="BL537" s="162"/>
      <c r="BM537" s="162"/>
      <c r="BN537" s="162"/>
      <c r="BO537" s="162"/>
      <c r="BP537" s="162"/>
      <c r="BQ537" s="162"/>
      <c r="BR537" s="162"/>
      <c r="BS537" s="162"/>
      <c r="BT537" s="162"/>
      <c r="BU537" s="162"/>
      <c r="BV537" s="162"/>
      <c r="BW537" s="162"/>
      <c r="BX537" s="162"/>
      <c r="BY537" s="162"/>
      <c r="BZ537" s="162"/>
      <c r="CA537" s="162"/>
      <c r="CB537" s="162"/>
      <c r="CC537" s="162"/>
      <c r="CD537" s="162"/>
      <c r="CE537" s="162"/>
      <c r="CF537" s="162"/>
      <c r="CG537" s="162"/>
      <c r="CH537" s="162"/>
      <c r="CI537" s="162"/>
      <c r="CJ537" s="162"/>
      <c r="CK537" s="162"/>
      <c r="CL537" s="162"/>
      <c r="CM537" s="162"/>
      <c r="CN537" s="162"/>
      <c r="CO537" s="162"/>
      <c r="CP537" s="162"/>
      <c r="CQ537" s="162"/>
    </row>
    <row r="538" spans="1:95" x14ac:dyDescent="0.2">
      <c r="A538" s="156" t="s">
        <v>173</v>
      </c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  <c r="BI538" s="156"/>
      <c r="BJ538" s="156"/>
      <c r="BK538" s="156"/>
      <c r="BL538" s="156"/>
      <c r="BM538" s="156"/>
      <c r="BN538" s="156"/>
      <c r="BO538" s="156"/>
      <c r="BP538" s="156"/>
      <c r="BQ538" s="156"/>
      <c r="BR538" s="156"/>
      <c r="BS538" s="156"/>
      <c r="BT538" s="156"/>
      <c r="BU538" s="156"/>
      <c r="BV538" s="156"/>
      <c r="BW538" s="156"/>
      <c r="BX538" s="156"/>
      <c r="BY538" s="156"/>
      <c r="BZ538" s="156"/>
      <c r="CA538" s="156"/>
      <c r="CB538" s="156"/>
      <c r="CC538" s="156"/>
      <c r="CD538" s="156"/>
      <c r="CE538" s="156"/>
      <c r="CF538" s="156"/>
      <c r="CG538" s="156"/>
      <c r="CH538" s="156"/>
      <c r="CI538" s="156"/>
      <c r="CJ538" s="156"/>
      <c r="CK538" s="156"/>
      <c r="CL538" s="156"/>
      <c r="CM538" s="156"/>
      <c r="CN538" s="156"/>
      <c r="CO538" s="156"/>
      <c r="CP538" s="156"/>
      <c r="CQ538" s="156"/>
    </row>
    <row r="539" spans="1:95" ht="4.5" customHeight="1" x14ac:dyDescent="0.2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  <c r="BH539" s="156"/>
      <c r="BI539" s="156"/>
      <c r="BJ539" s="156"/>
      <c r="BK539" s="156"/>
      <c r="BL539" s="156"/>
      <c r="BM539" s="156"/>
      <c r="BN539" s="156"/>
      <c r="BO539" s="156"/>
      <c r="BP539" s="156"/>
      <c r="BQ539" s="156"/>
      <c r="BR539" s="156"/>
      <c r="BS539" s="156"/>
      <c r="BT539" s="156"/>
      <c r="BU539" s="156"/>
      <c r="BV539" s="156"/>
      <c r="BW539" s="156"/>
      <c r="BX539" s="156"/>
      <c r="BY539" s="156"/>
      <c r="BZ539" s="156"/>
      <c r="CA539" s="156"/>
      <c r="CB539" s="156"/>
      <c r="CC539" s="156"/>
      <c r="CD539" s="156"/>
      <c r="CE539" s="156"/>
      <c r="CF539" s="156"/>
      <c r="CG539" s="156"/>
      <c r="CH539" s="156"/>
      <c r="CI539" s="156"/>
      <c r="CJ539" s="156"/>
      <c r="CK539" s="156"/>
      <c r="CL539" s="156"/>
      <c r="CM539" s="156"/>
      <c r="CN539" s="156"/>
      <c r="CO539" s="156"/>
      <c r="CP539" s="156"/>
      <c r="CQ539" s="156"/>
    </row>
    <row r="540" spans="1:95" x14ac:dyDescent="0.2">
      <c r="A540" s="157" t="s">
        <v>174</v>
      </c>
      <c r="B540" s="318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  <c r="AA540" s="318"/>
      <c r="AB540" s="318"/>
      <c r="AC540" s="318"/>
      <c r="AD540" s="318"/>
      <c r="AE540" s="318"/>
      <c r="AF540" s="318"/>
      <c r="AG540" s="318"/>
      <c r="AH540" s="318"/>
      <c r="AI540" s="318"/>
      <c r="AJ540" s="318"/>
      <c r="AK540" s="318"/>
      <c r="AL540" s="318"/>
      <c r="AM540" s="318"/>
      <c r="AN540" s="318"/>
      <c r="AO540" s="318"/>
      <c r="AP540" s="318"/>
      <c r="AQ540" s="318"/>
      <c r="AR540" s="318"/>
      <c r="AS540" s="318"/>
      <c r="AT540" s="318"/>
      <c r="AU540" s="318"/>
      <c r="AV540" s="318"/>
      <c r="AW540" s="318"/>
      <c r="AX540" s="318"/>
      <c r="AY540" s="318"/>
      <c r="AZ540" s="318"/>
      <c r="BA540" s="318"/>
      <c r="BB540" s="318"/>
      <c r="BC540" s="318"/>
      <c r="BD540" s="318"/>
      <c r="BE540" s="318"/>
      <c r="BF540" s="318"/>
      <c r="BG540" s="318"/>
      <c r="BH540" s="318"/>
      <c r="BI540" s="318"/>
      <c r="BJ540" s="318"/>
      <c r="BK540" s="318"/>
      <c r="BL540" s="318"/>
      <c r="BM540" s="318"/>
      <c r="BN540" s="318"/>
      <c r="BO540" s="318"/>
      <c r="BP540" s="318"/>
      <c r="BQ540" s="318"/>
      <c r="BR540" s="318"/>
      <c r="BS540" s="318"/>
      <c r="BT540" s="318"/>
      <c r="BU540" s="318"/>
      <c r="BV540" s="318"/>
      <c r="BW540" s="318"/>
      <c r="BX540" s="318"/>
      <c r="BY540" s="318"/>
      <c r="BZ540" s="318"/>
      <c r="CA540" s="318"/>
      <c r="CB540" s="318"/>
      <c r="CC540" s="318"/>
      <c r="CD540" s="318"/>
      <c r="CE540" s="318"/>
    </row>
    <row r="546" spans="1:83" x14ac:dyDescent="0.2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</row>
  </sheetData>
  <mergeCells count="2437">
    <mergeCell ref="A135:CQ135"/>
    <mergeCell ref="A136:CQ136"/>
    <mergeCell ref="A128:X128"/>
    <mergeCell ref="Y128:BL128"/>
    <mergeCell ref="BM128:CQ128"/>
    <mergeCell ref="A129:X129"/>
    <mergeCell ref="Y129:BL129"/>
    <mergeCell ref="BM129:CQ129"/>
    <mergeCell ref="A130:X130"/>
    <mergeCell ref="Y130:BL130"/>
    <mergeCell ref="BM130:CQ130"/>
    <mergeCell ref="A131:X131"/>
    <mergeCell ref="Y131:BL131"/>
    <mergeCell ref="BM131:CQ131"/>
    <mergeCell ref="A132:X132"/>
    <mergeCell ref="Y132:BL132"/>
    <mergeCell ref="BM132:CQ132"/>
    <mergeCell ref="A133:CQ133"/>
    <mergeCell ref="A134:CQ134"/>
    <mergeCell ref="A118:M118"/>
    <mergeCell ref="N118:Y118"/>
    <mergeCell ref="Z118:AK118"/>
    <mergeCell ref="AL118:AW118"/>
    <mergeCell ref="AX118:CQ118"/>
    <mergeCell ref="A119:M119"/>
    <mergeCell ref="N119:Y119"/>
    <mergeCell ref="Z119:AK119"/>
    <mergeCell ref="AL119:AW119"/>
    <mergeCell ref="AX119:CQ119"/>
    <mergeCell ref="A121:CE121"/>
    <mergeCell ref="A122:CQ122"/>
    <mergeCell ref="A123:CQ123"/>
    <mergeCell ref="A124:CE124"/>
    <mergeCell ref="A125:CE125"/>
    <mergeCell ref="A126:CE126"/>
    <mergeCell ref="A127:CE127"/>
    <mergeCell ref="A114:M114"/>
    <mergeCell ref="N114:Y114"/>
    <mergeCell ref="Z114:AK114"/>
    <mergeCell ref="AL114:AW114"/>
    <mergeCell ref="AX114:CQ114"/>
    <mergeCell ref="A115:M115"/>
    <mergeCell ref="N115:Y115"/>
    <mergeCell ref="Z115:AK115"/>
    <mergeCell ref="AL115:AW115"/>
    <mergeCell ref="AX115:CQ115"/>
    <mergeCell ref="A116:M116"/>
    <mergeCell ref="N116:Y116"/>
    <mergeCell ref="Z116:AK116"/>
    <mergeCell ref="AL116:AW116"/>
    <mergeCell ref="AX116:CQ116"/>
    <mergeCell ref="A117:M117"/>
    <mergeCell ref="N117:Y117"/>
    <mergeCell ref="Z117:AK117"/>
    <mergeCell ref="AL117:AW117"/>
    <mergeCell ref="AX117:CQ117"/>
    <mergeCell ref="A111:CE111"/>
    <mergeCell ref="A112:CE112"/>
    <mergeCell ref="A113:CQ113"/>
    <mergeCell ref="A109:G109"/>
    <mergeCell ref="H109:S109"/>
    <mergeCell ref="T109:AB109"/>
    <mergeCell ref="AC109:AR109"/>
    <mergeCell ref="AS109:AW109"/>
    <mergeCell ref="AX109:BA109"/>
    <mergeCell ref="BB109:BF109"/>
    <mergeCell ref="BG109:BK109"/>
    <mergeCell ref="BL109:BP109"/>
    <mergeCell ref="BQ109:BU109"/>
    <mergeCell ref="BV109:BZ109"/>
    <mergeCell ref="CA109:CE109"/>
    <mergeCell ref="CF109:CK109"/>
    <mergeCell ref="CL109:CQ109"/>
    <mergeCell ref="CL108:CQ108"/>
    <mergeCell ref="BV105:BZ107"/>
    <mergeCell ref="CA105:CE107"/>
    <mergeCell ref="AS107:AW107"/>
    <mergeCell ref="AX107:BA107"/>
    <mergeCell ref="A108:G108"/>
    <mergeCell ref="H108:S108"/>
    <mergeCell ref="T108:AB108"/>
    <mergeCell ref="AC108:AR108"/>
    <mergeCell ref="AS108:AW108"/>
    <mergeCell ref="AX108:BA108"/>
    <mergeCell ref="BB108:BF108"/>
    <mergeCell ref="BG108:BK108"/>
    <mergeCell ref="BL108:BP108"/>
    <mergeCell ref="BQ108:BU108"/>
    <mergeCell ref="BV108:BZ108"/>
    <mergeCell ref="CA108:CE108"/>
    <mergeCell ref="CF108:CK108"/>
    <mergeCell ref="A100:CE100"/>
    <mergeCell ref="A101:CE101"/>
    <mergeCell ref="A102:CE102"/>
    <mergeCell ref="A103:G107"/>
    <mergeCell ref="H103:S103"/>
    <mergeCell ref="T103:AB103"/>
    <mergeCell ref="AC103:BA103"/>
    <mergeCell ref="BB103:BP103"/>
    <mergeCell ref="BQ103:CE103"/>
    <mergeCell ref="CF103:CQ103"/>
    <mergeCell ref="H104:S107"/>
    <mergeCell ref="T104:AB107"/>
    <mergeCell ref="AC104:AR107"/>
    <mergeCell ref="AS104:BA106"/>
    <mergeCell ref="BB104:BC104"/>
    <mergeCell ref="BD104:BE104"/>
    <mergeCell ref="BG104:BH104"/>
    <mergeCell ref="BI104:BJ104"/>
    <mergeCell ref="BL104:BM104"/>
    <mergeCell ref="BN104:BO104"/>
    <mergeCell ref="BQ104:BR104"/>
    <mergeCell ref="BS104:BT104"/>
    <mergeCell ref="BV104:BW104"/>
    <mergeCell ref="BX104:BY104"/>
    <mergeCell ref="CA104:CB104"/>
    <mergeCell ref="CC104:CD104"/>
    <mergeCell ref="CF104:CK107"/>
    <mergeCell ref="CL104:CQ107"/>
    <mergeCell ref="BB105:BF107"/>
    <mergeCell ref="BG105:BK107"/>
    <mergeCell ref="BL105:BP107"/>
    <mergeCell ref="BQ105:BU107"/>
    <mergeCell ref="A99:G99"/>
    <mergeCell ref="H99:S99"/>
    <mergeCell ref="T99:AE99"/>
    <mergeCell ref="AF99:AY99"/>
    <mergeCell ref="AZ99:BF99"/>
    <mergeCell ref="BG99:BM99"/>
    <mergeCell ref="BN99:BS99"/>
    <mergeCell ref="BT99:BY99"/>
    <mergeCell ref="BZ99:CE99"/>
    <mergeCell ref="CF99:CK99"/>
    <mergeCell ref="CL99:CQ99"/>
    <mergeCell ref="A98:G98"/>
    <mergeCell ref="H98:S98"/>
    <mergeCell ref="T98:AE98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A1:CQ1"/>
    <mergeCell ref="A2:CQ2"/>
    <mergeCell ref="A82:AO82"/>
    <mergeCell ref="AP82:AT82"/>
    <mergeCell ref="AU82:CE82"/>
    <mergeCell ref="A83:CE83"/>
    <mergeCell ref="A84:X84"/>
    <mergeCell ref="Y84:BF84"/>
    <mergeCell ref="BS84:CE87"/>
    <mergeCell ref="CF84:CQ86"/>
    <mergeCell ref="A85:BF85"/>
    <mergeCell ref="A86:AD86"/>
    <mergeCell ref="AE86:BF86"/>
    <mergeCell ref="A87:BF87"/>
    <mergeCell ref="A88:CE88"/>
    <mergeCell ref="A89:CE89"/>
    <mergeCell ref="BG366:BM367"/>
    <mergeCell ref="AZ366:BF367"/>
    <mergeCell ref="BZ365:CE367"/>
    <mergeCell ref="BZ364:CA364"/>
    <mergeCell ref="BX364:BY364"/>
    <mergeCell ref="BV364:BW364"/>
    <mergeCell ref="BT364:BU364"/>
    <mergeCell ref="BR364:BS364"/>
    <mergeCell ref="BP364:BQ364"/>
    <mergeCell ref="BN364:BO364"/>
    <mergeCell ref="AZ364:BM365"/>
    <mergeCell ref="AF364:AY367"/>
    <mergeCell ref="T364:AE367"/>
    <mergeCell ref="H364:S367"/>
    <mergeCell ref="BN363:CE363"/>
    <mergeCell ref="AF363:BM363"/>
    <mergeCell ref="T363:AE363"/>
    <mergeCell ref="H363:S363"/>
    <mergeCell ref="A363:G367"/>
    <mergeCell ref="A362:CE362"/>
    <mergeCell ref="A361:CE361"/>
    <mergeCell ref="A360:CE360"/>
    <mergeCell ref="A359:CE359"/>
    <mergeCell ref="A358:BF358"/>
    <mergeCell ref="CF363:CQ363"/>
    <mergeCell ref="A80:G80"/>
    <mergeCell ref="H80:S80"/>
    <mergeCell ref="T80:AB80"/>
    <mergeCell ref="AC80:AP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A354:CE354"/>
    <mergeCell ref="CB364:CC364"/>
    <mergeCell ref="CD364:CE364"/>
    <mergeCell ref="CF364:CK367"/>
    <mergeCell ref="CL364:CQ367"/>
    <mergeCell ref="BN365:BS367"/>
    <mergeCell ref="BT365:BY367"/>
    <mergeCell ref="AE142:BF142"/>
    <mergeCell ref="A143:BF143"/>
    <mergeCell ref="A144:BF144"/>
    <mergeCell ref="BG144:CE144"/>
    <mergeCell ref="CA76:CE78"/>
    <mergeCell ref="AS78:AW78"/>
    <mergeCell ref="AX78:BA78"/>
    <mergeCell ref="A79:G79"/>
    <mergeCell ref="H79:S79"/>
    <mergeCell ref="T79:AB79"/>
    <mergeCell ref="AC79:AR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BQ76:BU78"/>
    <mergeCell ref="BV76:BZ78"/>
    <mergeCell ref="A90:CE90"/>
    <mergeCell ref="A91:CE91"/>
    <mergeCell ref="A92:G96"/>
    <mergeCell ref="H92:S92"/>
    <mergeCell ref="T92:AE92"/>
    <mergeCell ref="AF92:BM92"/>
    <mergeCell ref="BN92:CE92"/>
    <mergeCell ref="BN93:BO93"/>
    <mergeCell ref="BP93:BQ93"/>
    <mergeCell ref="BR93:BS93"/>
    <mergeCell ref="BT93:BU93"/>
    <mergeCell ref="BV93:BW93"/>
    <mergeCell ref="BX93:BY93"/>
    <mergeCell ref="CF79:CK79"/>
    <mergeCell ref="CL79:CQ79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BS75:BT75"/>
    <mergeCell ref="BV75:BW75"/>
    <mergeCell ref="BX75:BY75"/>
    <mergeCell ref="CA75:CB75"/>
    <mergeCell ref="CC75:CD75"/>
    <mergeCell ref="CF75:CK78"/>
    <mergeCell ref="CL75:CQ78"/>
    <mergeCell ref="BB76:BF78"/>
    <mergeCell ref="BG76:BK78"/>
    <mergeCell ref="BL76:BP7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0:G70"/>
    <mergeCell ref="H70:S70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CL64:CQ67"/>
    <mergeCell ref="BN65:BS67"/>
    <mergeCell ref="BT65:BY67"/>
    <mergeCell ref="BZ65:CE67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56:X56"/>
    <mergeCell ref="Y56:BA56"/>
    <mergeCell ref="BQ56:CE57"/>
    <mergeCell ref="CF56:CQ57"/>
    <mergeCell ref="A57:BA57"/>
    <mergeCell ref="A58:AD58"/>
    <mergeCell ref="AE58:BA58"/>
    <mergeCell ref="A59:BF59"/>
    <mergeCell ref="BG59:CE5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K67"/>
    <mergeCell ref="A54:AO54"/>
    <mergeCell ref="AP54:AT54"/>
    <mergeCell ref="AU54:CE54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A30:BJ30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9:AU9"/>
    <mergeCell ref="AV9:BG9"/>
    <mergeCell ref="BI9:CP9"/>
    <mergeCell ref="A10:AU10"/>
    <mergeCell ref="AV10:BG10"/>
    <mergeCell ref="BI10:CO10"/>
    <mergeCell ref="BK20:CE20"/>
    <mergeCell ref="A26:AO26"/>
    <mergeCell ref="AP26:AT26"/>
    <mergeCell ref="AU26:CE26"/>
    <mergeCell ref="A27:X27"/>
    <mergeCell ref="Y27:BA27"/>
    <mergeCell ref="BQ27:CE28"/>
    <mergeCell ref="CF27:CQ28"/>
    <mergeCell ref="A29:AD29"/>
    <mergeCell ref="AE29:BA29"/>
    <mergeCell ref="A25:CE25"/>
    <mergeCell ref="A19:BJ19"/>
    <mergeCell ref="BK19:BT19"/>
    <mergeCell ref="BV19:CE19"/>
    <mergeCell ref="CF19:CQ19"/>
    <mergeCell ref="A22:AB22"/>
    <mergeCell ref="AC22:BJ22"/>
    <mergeCell ref="BK22:BT22"/>
    <mergeCell ref="BX22:CE22"/>
    <mergeCell ref="CF22:CQ22"/>
    <mergeCell ref="A23:AB23"/>
    <mergeCell ref="AC23:BJ23"/>
    <mergeCell ref="BK23:BT23"/>
    <mergeCell ref="A28:BJ28"/>
    <mergeCell ref="A4:CQ4"/>
    <mergeCell ref="A5:CQ5"/>
    <mergeCell ref="A6:CE6"/>
    <mergeCell ref="A7:AU7"/>
    <mergeCell ref="AV7:CQ7"/>
    <mergeCell ref="CF17:CQ17"/>
    <mergeCell ref="A18:BJ18"/>
    <mergeCell ref="BK18:BT18"/>
    <mergeCell ref="BV18:CE18"/>
    <mergeCell ref="CF18:CQ18"/>
    <mergeCell ref="A14:AB14"/>
    <mergeCell ref="AC14:AD14"/>
    <mergeCell ref="A15:CE15"/>
    <mergeCell ref="A16:CE16"/>
    <mergeCell ref="A17:BJ17"/>
    <mergeCell ref="BK17:BT17"/>
    <mergeCell ref="CF24:CQ24"/>
    <mergeCell ref="A11:AU11"/>
    <mergeCell ref="AV11:BA11"/>
    <mergeCell ref="A12:CE12"/>
    <mergeCell ref="A13:AY13"/>
    <mergeCell ref="AZ13:BG13"/>
    <mergeCell ref="BH13:CE13"/>
    <mergeCell ref="BX23:CE23"/>
    <mergeCell ref="CF23:CQ23"/>
    <mergeCell ref="A20:BJ20"/>
    <mergeCell ref="CF20:CQ20"/>
    <mergeCell ref="A21:BJ21"/>
    <mergeCell ref="BX21:CE21"/>
    <mergeCell ref="CF21:CQ21"/>
    <mergeCell ref="A8:AU8"/>
    <mergeCell ref="AV8:CQ8"/>
    <mergeCell ref="A357:AD357"/>
    <mergeCell ref="AE357:BF357"/>
    <mergeCell ref="A353:AO353"/>
    <mergeCell ref="AP353:AT353"/>
    <mergeCell ref="AU353:CE353"/>
    <mergeCell ref="A355:X355"/>
    <mergeCell ref="Y355:BF355"/>
    <mergeCell ref="BS355:CE358"/>
    <mergeCell ref="CF355:CQ357"/>
    <mergeCell ref="A356:BF356"/>
    <mergeCell ref="A140:X140"/>
    <mergeCell ref="Y140:BF140"/>
    <mergeCell ref="BS140:CE143"/>
    <mergeCell ref="CF140:CQ142"/>
    <mergeCell ref="A141:BF141"/>
    <mergeCell ref="A142:AD142"/>
    <mergeCell ref="A145:CE145"/>
    <mergeCell ref="A146:CE146"/>
    <mergeCell ref="A147:CE147"/>
    <mergeCell ref="A148:CE148"/>
    <mergeCell ref="A149:G153"/>
    <mergeCell ref="H149:S149"/>
    <mergeCell ref="T149:AE149"/>
    <mergeCell ref="AF149:BM149"/>
    <mergeCell ref="BN149:CE149"/>
    <mergeCell ref="CF149:CQ149"/>
    <mergeCell ref="H150:S153"/>
    <mergeCell ref="T150:AE153"/>
    <mergeCell ref="AF150:AY153"/>
    <mergeCell ref="AZ150:BM151"/>
    <mergeCell ref="BN150:BO150"/>
    <mergeCell ref="BP150:BQ150"/>
    <mergeCell ref="A369:G369"/>
    <mergeCell ref="H369:S369"/>
    <mergeCell ref="T369:AE369"/>
    <mergeCell ref="AF369:AY369"/>
    <mergeCell ref="AZ369:BF369"/>
    <mergeCell ref="A368:G368"/>
    <mergeCell ref="H368:S368"/>
    <mergeCell ref="T368:AE368"/>
    <mergeCell ref="AF368:AY368"/>
    <mergeCell ref="AZ368:BF368"/>
    <mergeCell ref="BG368:BM368"/>
    <mergeCell ref="BG369:BM369"/>
    <mergeCell ref="BN369:BS369"/>
    <mergeCell ref="BT369:BY369"/>
    <mergeCell ref="BZ369:CE369"/>
    <mergeCell ref="CF369:CK369"/>
    <mergeCell ref="CL369:CQ369"/>
    <mergeCell ref="BN368:BS368"/>
    <mergeCell ref="BT368:BY368"/>
    <mergeCell ref="BZ368:CE368"/>
    <mergeCell ref="CF368:CK368"/>
    <mergeCell ref="CL368:CQ368"/>
    <mergeCell ref="BG371:BM371"/>
    <mergeCell ref="BN371:BS371"/>
    <mergeCell ref="BT371:BY371"/>
    <mergeCell ref="BZ371:CE371"/>
    <mergeCell ref="CF371:CK371"/>
    <mergeCell ref="CL371:CQ371"/>
    <mergeCell ref="BN370:BS370"/>
    <mergeCell ref="BT370:BY370"/>
    <mergeCell ref="BZ370:CE370"/>
    <mergeCell ref="CF370:CK370"/>
    <mergeCell ref="CL370:CQ370"/>
    <mergeCell ref="A371:G371"/>
    <mergeCell ref="H371:S371"/>
    <mergeCell ref="T371:AE371"/>
    <mergeCell ref="AF371:AY371"/>
    <mergeCell ref="AZ371:BF371"/>
    <mergeCell ref="A370:G370"/>
    <mergeCell ref="H370:S370"/>
    <mergeCell ref="T370:AE370"/>
    <mergeCell ref="AF370:AY370"/>
    <mergeCell ref="AZ370:BF370"/>
    <mergeCell ref="BG370:BM370"/>
    <mergeCell ref="BG373:BM373"/>
    <mergeCell ref="BN373:BS373"/>
    <mergeCell ref="BT373:BY373"/>
    <mergeCell ref="BZ373:CE373"/>
    <mergeCell ref="CF373:CK373"/>
    <mergeCell ref="CL373:CQ373"/>
    <mergeCell ref="BN372:BS372"/>
    <mergeCell ref="BT372:BY372"/>
    <mergeCell ref="BZ372:CE372"/>
    <mergeCell ref="CF372:CK372"/>
    <mergeCell ref="CL372:CQ372"/>
    <mergeCell ref="A373:G373"/>
    <mergeCell ref="H373:S373"/>
    <mergeCell ref="T373:AE373"/>
    <mergeCell ref="AF373:AY373"/>
    <mergeCell ref="AZ373:BF373"/>
    <mergeCell ref="A372:G372"/>
    <mergeCell ref="H372:S372"/>
    <mergeCell ref="T372:AE372"/>
    <mergeCell ref="AF372:AY372"/>
    <mergeCell ref="AZ372:BF372"/>
    <mergeCell ref="BG372:BM372"/>
    <mergeCell ref="BG375:BM375"/>
    <mergeCell ref="BN375:BS375"/>
    <mergeCell ref="BT375:BY375"/>
    <mergeCell ref="BZ375:CE375"/>
    <mergeCell ref="CF375:CK375"/>
    <mergeCell ref="CL375:CQ375"/>
    <mergeCell ref="BN374:BS374"/>
    <mergeCell ref="BT374:BY374"/>
    <mergeCell ref="BZ374:CE374"/>
    <mergeCell ref="CF374:CK374"/>
    <mergeCell ref="CL374:CQ374"/>
    <mergeCell ref="A375:G375"/>
    <mergeCell ref="H375:S375"/>
    <mergeCell ref="T375:AE375"/>
    <mergeCell ref="AF375:AY375"/>
    <mergeCell ref="AZ375:BF375"/>
    <mergeCell ref="A374:G374"/>
    <mergeCell ref="H374:S374"/>
    <mergeCell ref="T374:AE374"/>
    <mergeCell ref="AF374:AY374"/>
    <mergeCell ref="AZ374:BF374"/>
    <mergeCell ref="BG374:BM374"/>
    <mergeCell ref="A378:CE378"/>
    <mergeCell ref="A379:CE379"/>
    <mergeCell ref="A380:G384"/>
    <mergeCell ref="H380:S380"/>
    <mergeCell ref="T380:AB380"/>
    <mergeCell ref="AC380:BA380"/>
    <mergeCell ref="BB380:BP380"/>
    <mergeCell ref="BQ380:CE380"/>
    <mergeCell ref="BN381:BO381"/>
    <mergeCell ref="BQ381:BR381"/>
    <mergeCell ref="AS384:AW384"/>
    <mergeCell ref="AX384:BA384"/>
    <mergeCell ref="BN376:BS376"/>
    <mergeCell ref="BT376:BY376"/>
    <mergeCell ref="BZ376:CE376"/>
    <mergeCell ref="CF376:CK376"/>
    <mergeCell ref="CL376:CQ376"/>
    <mergeCell ref="A377:CE377"/>
    <mergeCell ref="A376:G376"/>
    <mergeCell ref="H376:S376"/>
    <mergeCell ref="T376:AE376"/>
    <mergeCell ref="AF376:AY376"/>
    <mergeCell ref="AZ376:BF376"/>
    <mergeCell ref="BG376:BM376"/>
    <mergeCell ref="CL381:CQ384"/>
    <mergeCell ref="BB382:BF384"/>
    <mergeCell ref="BG382:BK384"/>
    <mergeCell ref="BL382:BP384"/>
    <mergeCell ref="BQ382:BU384"/>
    <mergeCell ref="BV382:BZ384"/>
    <mergeCell ref="CA382:CE384"/>
    <mergeCell ref="BS381:BT381"/>
    <mergeCell ref="BV381:BW381"/>
    <mergeCell ref="BX381:BY381"/>
    <mergeCell ref="CA381:CB381"/>
    <mergeCell ref="CC381:CD381"/>
    <mergeCell ref="CF381:CK384"/>
    <mergeCell ref="CF380:CQ380"/>
    <mergeCell ref="H381:S384"/>
    <mergeCell ref="T381:AB384"/>
    <mergeCell ref="AC381:AR384"/>
    <mergeCell ref="AS381:BA383"/>
    <mergeCell ref="BB381:BC381"/>
    <mergeCell ref="BD381:BE381"/>
    <mergeCell ref="BG381:BH381"/>
    <mergeCell ref="BI381:BJ381"/>
    <mergeCell ref="BL381:BM381"/>
    <mergeCell ref="BL386:BP386"/>
    <mergeCell ref="BQ386:BU386"/>
    <mergeCell ref="BV386:BZ386"/>
    <mergeCell ref="CA386:CE386"/>
    <mergeCell ref="CF386:CK386"/>
    <mergeCell ref="CL386:CQ386"/>
    <mergeCell ref="CF385:CK385"/>
    <mergeCell ref="CL385:CQ385"/>
    <mergeCell ref="A386:G386"/>
    <mergeCell ref="H386:S386"/>
    <mergeCell ref="T386:AB386"/>
    <mergeCell ref="AC386:AR386"/>
    <mergeCell ref="AS386:AW386"/>
    <mergeCell ref="AX386:BA386"/>
    <mergeCell ref="BB386:BF386"/>
    <mergeCell ref="BG386:BK386"/>
    <mergeCell ref="BB385:BF385"/>
    <mergeCell ref="BG385:BK385"/>
    <mergeCell ref="BL385:BP385"/>
    <mergeCell ref="BQ385:BU385"/>
    <mergeCell ref="BV385:BZ385"/>
    <mergeCell ref="CA385:CE385"/>
    <mergeCell ref="A385:G385"/>
    <mergeCell ref="H385:S385"/>
    <mergeCell ref="T385:AB385"/>
    <mergeCell ref="AC385:AR385"/>
    <mergeCell ref="AS385:AW385"/>
    <mergeCell ref="AX385:BA385"/>
    <mergeCell ref="BL388:BP388"/>
    <mergeCell ref="BQ388:BU388"/>
    <mergeCell ref="BV388:BZ388"/>
    <mergeCell ref="CA388:CE388"/>
    <mergeCell ref="CF388:CK388"/>
    <mergeCell ref="CL388:CQ388"/>
    <mergeCell ref="CF387:CK387"/>
    <mergeCell ref="CL387:CQ387"/>
    <mergeCell ref="A388:G388"/>
    <mergeCell ref="H388:S388"/>
    <mergeCell ref="T388:AB388"/>
    <mergeCell ref="AC388:AR388"/>
    <mergeCell ref="AS388:AW388"/>
    <mergeCell ref="AX388:BA388"/>
    <mergeCell ref="BB388:BF388"/>
    <mergeCell ref="BG388:BK388"/>
    <mergeCell ref="BB387:BF387"/>
    <mergeCell ref="BG387:BK387"/>
    <mergeCell ref="BL387:BP387"/>
    <mergeCell ref="BQ387:BU387"/>
    <mergeCell ref="BV387:BZ387"/>
    <mergeCell ref="CA387:CE387"/>
    <mergeCell ref="A387:G387"/>
    <mergeCell ref="H387:S387"/>
    <mergeCell ref="T387:AB387"/>
    <mergeCell ref="AC387:AR387"/>
    <mergeCell ref="AS387:AW387"/>
    <mergeCell ref="AX387:BA387"/>
    <mergeCell ref="A395:M395"/>
    <mergeCell ref="N395:Y395"/>
    <mergeCell ref="Z395:AK395"/>
    <mergeCell ref="AL395:AW395"/>
    <mergeCell ref="AX395:CQ395"/>
    <mergeCell ref="A396:M396"/>
    <mergeCell ref="N396:Y396"/>
    <mergeCell ref="Z396:AK396"/>
    <mergeCell ref="AL396:AW396"/>
    <mergeCell ref="AX396:CQ396"/>
    <mergeCell ref="CF389:CK389"/>
    <mergeCell ref="CL389:CQ389"/>
    <mergeCell ref="A391:CE391"/>
    <mergeCell ref="A392:CE392"/>
    <mergeCell ref="A393:CQ393"/>
    <mergeCell ref="A394:M394"/>
    <mergeCell ref="N394:Y394"/>
    <mergeCell ref="Z394:AK394"/>
    <mergeCell ref="AL394:AW394"/>
    <mergeCell ref="AX394:CQ394"/>
    <mergeCell ref="BB389:BF389"/>
    <mergeCell ref="BG389:BK389"/>
    <mergeCell ref="BL389:BP389"/>
    <mergeCell ref="BQ389:BU389"/>
    <mergeCell ref="BV389:BZ389"/>
    <mergeCell ref="CA389:CE389"/>
    <mergeCell ref="A389:G389"/>
    <mergeCell ref="H389:S389"/>
    <mergeCell ref="T389:AB389"/>
    <mergeCell ref="AC389:AR389"/>
    <mergeCell ref="AS389:AW389"/>
    <mergeCell ref="AX389:BA389"/>
    <mergeCell ref="A402:CQ402"/>
    <mergeCell ref="A403:CQ403"/>
    <mergeCell ref="A404:CE404"/>
    <mergeCell ref="A405:CE405"/>
    <mergeCell ref="A406:CE406"/>
    <mergeCell ref="A407:CE407"/>
    <mergeCell ref="A399:M399"/>
    <mergeCell ref="N399:Y399"/>
    <mergeCell ref="Z399:AK399"/>
    <mergeCell ref="AL399:AW399"/>
    <mergeCell ref="AX399:CQ399"/>
    <mergeCell ref="A401:CE401"/>
    <mergeCell ref="A397:M397"/>
    <mergeCell ref="N397:Y397"/>
    <mergeCell ref="Z397:AK397"/>
    <mergeCell ref="AL397:AW397"/>
    <mergeCell ref="AX397:CQ397"/>
    <mergeCell ref="A398:M398"/>
    <mergeCell ref="N398:Y398"/>
    <mergeCell ref="Z398:AK398"/>
    <mergeCell ref="AL398:AW398"/>
    <mergeCell ref="AX398:CQ398"/>
    <mergeCell ref="A412:X412"/>
    <mergeCell ref="Y412:BL412"/>
    <mergeCell ref="BM412:CQ412"/>
    <mergeCell ref="A413:CQ413"/>
    <mergeCell ref="A414:CQ414"/>
    <mergeCell ref="A415:CQ415"/>
    <mergeCell ref="A410:X410"/>
    <mergeCell ref="Y410:BL410"/>
    <mergeCell ref="BM410:CQ410"/>
    <mergeCell ref="A411:X411"/>
    <mergeCell ref="Y411:BL411"/>
    <mergeCell ref="BM411:CQ411"/>
    <mergeCell ref="A408:X408"/>
    <mergeCell ref="Y408:BL408"/>
    <mergeCell ref="BM408:CQ408"/>
    <mergeCell ref="A409:X409"/>
    <mergeCell ref="Y409:BL409"/>
    <mergeCell ref="BM409:CQ409"/>
    <mergeCell ref="A487:BF487"/>
    <mergeCell ref="BG487:CE487"/>
    <mergeCell ref="A488:CE488"/>
    <mergeCell ref="A489:CE489"/>
    <mergeCell ref="A490:CE490"/>
    <mergeCell ref="A491:CE491"/>
    <mergeCell ref="A483:CE483"/>
    <mergeCell ref="A484:O484"/>
    <mergeCell ref="P484:BF484"/>
    <mergeCell ref="BG484:CE486"/>
    <mergeCell ref="CF484:CQ486"/>
    <mergeCell ref="A485:BF485"/>
    <mergeCell ref="A486:U486"/>
    <mergeCell ref="V486:BF486"/>
    <mergeCell ref="A416:CQ416"/>
    <mergeCell ref="A480:CE480"/>
    <mergeCell ref="A481:CE481"/>
    <mergeCell ref="A482:AO482"/>
    <mergeCell ref="AP482:AT482"/>
    <mergeCell ref="AU482:CE482"/>
    <mergeCell ref="A418:AO418"/>
    <mergeCell ref="AP418:AT418"/>
    <mergeCell ref="AU418:CE418"/>
    <mergeCell ref="A419:CE419"/>
    <mergeCell ref="A420:X420"/>
    <mergeCell ref="Y420:BF420"/>
    <mergeCell ref="BS420:CE423"/>
    <mergeCell ref="CF420:CQ422"/>
    <mergeCell ref="A421:BF421"/>
    <mergeCell ref="A422:AD422"/>
    <mergeCell ref="AE422:BF422"/>
    <mergeCell ref="A423:BF423"/>
    <mergeCell ref="BZ493:CA493"/>
    <mergeCell ref="CB493:CC493"/>
    <mergeCell ref="CD493:CE493"/>
    <mergeCell ref="CF493:CK496"/>
    <mergeCell ref="CL493:CQ496"/>
    <mergeCell ref="BN494:BS496"/>
    <mergeCell ref="BT494:BY496"/>
    <mergeCell ref="BZ494:CE496"/>
    <mergeCell ref="BN493:BO493"/>
    <mergeCell ref="BP493:BQ493"/>
    <mergeCell ref="BR493:BS493"/>
    <mergeCell ref="BT493:BU493"/>
    <mergeCell ref="BV493:BW493"/>
    <mergeCell ref="BX493:BY493"/>
    <mergeCell ref="A492:G496"/>
    <mergeCell ref="H492:S492"/>
    <mergeCell ref="T492:AE492"/>
    <mergeCell ref="AF492:BM492"/>
    <mergeCell ref="BN492:CE492"/>
    <mergeCell ref="CF492:CQ492"/>
    <mergeCell ref="H493:S496"/>
    <mergeCell ref="T493:AE496"/>
    <mergeCell ref="AF493:AY496"/>
    <mergeCell ref="AZ493:BM494"/>
    <mergeCell ref="BN497:BS497"/>
    <mergeCell ref="BT497:BY497"/>
    <mergeCell ref="BZ497:CE497"/>
    <mergeCell ref="CF497:CK497"/>
    <mergeCell ref="CL497:CQ497"/>
    <mergeCell ref="A498:G499"/>
    <mergeCell ref="H498:S499"/>
    <mergeCell ref="T498:AE499"/>
    <mergeCell ref="AG498:AY499"/>
    <mergeCell ref="AZ498:BF499"/>
    <mergeCell ref="AZ495:BF496"/>
    <mergeCell ref="BG495:BM496"/>
    <mergeCell ref="A497:G497"/>
    <mergeCell ref="H497:S497"/>
    <mergeCell ref="T497:AE497"/>
    <mergeCell ref="AF497:AY497"/>
    <mergeCell ref="AZ497:BF497"/>
    <mergeCell ref="BG497:BM497"/>
    <mergeCell ref="BN500:BS500"/>
    <mergeCell ref="BT500:BY500"/>
    <mergeCell ref="BZ500:CE500"/>
    <mergeCell ref="CF500:CK500"/>
    <mergeCell ref="CL500:CQ500"/>
    <mergeCell ref="A501:CE501"/>
    <mergeCell ref="A500:G500"/>
    <mergeCell ref="H500:S500"/>
    <mergeCell ref="T500:AE500"/>
    <mergeCell ref="AF500:AY500"/>
    <mergeCell ref="AZ500:BF500"/>
    <mergeCell ref="BG500:BM500"/>
    <mergeCell ref="BG498:BM499"/>
    <mergeCell ref="BN498:BS498"/>
    <mergeCell ref="BT498:BY498"/>
    <mergeCell ref="BZ498:CE498"/>
    <mergeCell ref="CF498:CK498"/>
    <mergeCell ref="BN499:BS499"/>
    <mergeCell ref="BT499:BY499"/>
    <mergeCell ref="BZ499:CE499"/>
    <mergeCell ref="H506:S509"/>
    <mergeCell ref="T506:AB509"/>
    <mergeCell ref="AC506:AR509"/>
    <mergeCell ref="AS506:BA506"/>
    <mergeCell ref="BB506:BC506"/>
    <mergeCell ref="BD506:BE506"/>
    <mergeCell ref="BG506:BH506"/>
    <mergeCell ref="BI506:BJ506"/>
    <mergeCell ref="BL506:BM506"/>
    <mergeCell ref="A502:CE502"/>
    <mergeCell ref="A503:CE503"/>
    <mergeCell ref="A504:CE504"/>
    <mergeCell ref="A505:G509"/>
    <mergeCell ref="H505:S505"/>
    <mergeCell ref="T505:AB505"/>
    <mergeCell ref="AC505:BA505"/>
    <mergeCell ref="BB505:BP505"/>
    <mergeCell ref="BQ505:CE505"/>
    <mergeCell ref="BN506:BO506"/>
    <mergeCell ref="CF506:CK509"/>
    <mergeCell ref="CL506:CQ509"/>
    <mergeCell ref="AS507:AW509"/>
    <mergeCell ref="AX507:BA509"/>
    <mergeCell ref="BB507:BF509"/>
    <mergeCell ref="BG507:BK509"/>
    <mergeCell ref="BL507:BP509"/>
    <mergeCell ref="BQ507:BU509"/>
    <mergeCell ref="BV507:BZ509"/>
    <mergeCell ref="CA507:CE509"/>
    <mergeCell ref="BQ506:BR506"/>
    <mergeCell ref="BS506:BT506"/>
    <mergeCell ref="BV506:BW506"/>
    <mergeCell ref="BX506:BY506"/>
    <mergeCell ref="CA506:CB506"/>
    <mergeCell ref="CC506:CD506"/>
    <mergeCell ref="CF505:CQ505"/>
    <mergeCell ref="BL511:BP512"/>
    <mergeCell ref="BQ511:BU512"/>
    <mergeCell ref="BV511:BZ512"/>
    <mergeCell ref="CA511:CE512"/>
    <mergeCell ref="CF511:CK512"/>
    <mergeCell ref="CL511:CQ512"/>
    <mergeCell ref="CF510:CK510"/>
    <mergeCell ref="CL510:CQ510"/>
    <mergeCell ref="A511:G512"/>
    <mergeCell ref="H511:S512"/>
    <mergeCell ref="T511:AB512"/>
    <mergeCell ref="AC511:AR512"/>
    <mergeCell ref="AS511:AW512"/>
    <mergeCell ref="AX511:BA512"/>
    <mergeCell ref="BB511:BF512"/>
    <mergeCell ref="BG511:BK512"/>
    <mergeCell ref="BB510:BF510"/>
    <mergeCell ref="BG510:BK510"/>
    <mergeCell ref="BL510:BP510"/>
    <mergeCell ref="BQ510:BU510"/>
    <mergeCell ref="BV510:BZ510"/>
    <mergeCell ref="CA510:CE510"/>
    <mergeCell ref="A510:G510"/>
    <mergeCell ref="H510:S510"/>
    <mergeCell ref="T510:AB510"/>
    <mergeCell ref="AC510:AR510"/>
    <mergeCell ref="AS510:AW510"/>
    <mergeCell ref="AX510:BA510"/>
    <mergeCell ref="A524:AA524"/>
    <mergeCell ref="AB524:BB524"/>
    <mergeCell ref="BC524:CQ524"/>
    <mergeCell ref="A525:AA525"/>
    <mergeCell ref="AB525:BB525"/>
    <mergeCell ref="BC525:CQ525"/>
    <mergeCell ref="A519:CE519"/>
    <mergeCell ref="A520:CE520"/>
    <mergeCell ref="A521:CE521"/>
    <mergeCell ref="A522:CE522"/>
    <mergeCell ref="A523:AA523"/>
    <mergeCell ref="AB523:BB523"/>
    <mergeCell ref="BC523:CQ523"/>
    <mergeCell ref="CF513:CK513"/>
    <mergeCell ref="CL513:CQ513"/>
    <mergeCell ref="A515:CQ515"/>
    <mergeCell ref="A516:CQ516"/>
    <mergeCell ref="A517:CQ517"/>
    <mergeCell ref="A518:CE518"/>
    <mergeCell ref="BB513:BF513"/>
    <mergeCell ref="BG513:BK513"/>
    <mergeCell ref="BL513:BP513"/>
    <mergeCell ref="BQ513:BU513"/>
    <mergeCell ref="BV513:BZ513"/>
    <mergeCell ref="CA513:CE513"/>
    <mergeCell ref="A513:G513"/>
    <mergeCell ref="H513:S513"/>
    <mergeCell ref="T513:AB513"/>
    <mergeCell ref="AC513:AR513"/>
    <mergeCell ref="AS513:AW513"/>
    <mergeCell ref="AX513:BA513"/>
    <mergeCell ref="A538:CQ539"/>
    <mergeCell ref="A540:CE540"/>
    <mergeCell ref="A546:CE546"/>
    <mergeCell ref="A534:CQ534"/>
    <mergeCell ref="A535:AR535"/>
    <mergeCell ref="AS535:CQ535"/>
    <mergeCell ref="A536:CQ536"/>
    <mergeCell ref="A537:AQ537"/>
    <mergeCell ref="AS537:CQ537"/>
    <mergeCell ref="A530:AN530"/>
    <mergeCell ref="AO530:CQ530"/>
    <mergeCell ref="A531:CQ531"/>
    <mergeCell ref="A532:AQ532"/>
    <mergeCell ref="AS532:CQ532"/>
    <mergeCell ref="A533:AQ533"/>
    <mergeCell ref="AR533:CQ533"/>
    <mergeCell ref="A526:AA526"/>
    <mergeCell ref="AB526:BB526"/>
    <mergeCell ref="BC526:CQ526"/>
    <mergeCell ref="A528:AU528"/>
    <mergeCell ref="AV528:CQ528"/>
    <mergeCell ref="A529:CQ529"/>
    <mergeCell ref="A424:BF424"/>
    <mergeCell ref="BG424:CE424"/>
    <mergeCell ref="A425:CE425"/>
    <mergeCell ref="A426:CE426"/>
    <mergeCell ref="A427:CE427"/>
    <mergeCell ref="A428:G432"/>
    <mergeCell ref="H428:S428"/>
    <mergeCell ref="T428:AE428"/>
    <mergeCell ref="AF428:BM428"/>
    <mergeCell ref="BN428:CE428"/>
    <mergeCell ref="CF428:CQ428"/>
    <mergeCell ref="H429:S432"/>
    <mergeCell ref="T429:AE432"/>
    <mergeCell ref="AF429:AY432"/>
    <mergeCell ref="AZ429:BM430"/>
    <mergeCell ref="BN429:BO429"/>
    <mergeCell ref="BP429:BQ429"/>
    <mergeCell ref="BR429:BS429"/>
    <mergeCell ref="BT429:BU429"/>
    <mergeCell ref="BV429:BW429"/>
    <mergeCell ref="BX429:BY429"/>
    <mergeCell ref="BZ429:CA429"/>
    <mergeCell ref="CB429:CC429"/>
    <mergeCell ref="CD429:CE429"/>
    <mergeCell ref="CF429:CK432"/>
    <mergeCell ref="CL429:CQ432"/>
    <mergeCell ref="BN430:BS432"/>
    <mergeCell ref="BT430:BY432"/>
    <mergeCell ref="BZ430:CE432"/>
    <mergeCell ref="AZ431:BF432"/>
    <mergeCell ref="BG431:BM432"/>
    <mergeCell ref="A433:G433"/>
    <mergeCell ref="H433:S433"/>
    <mergeCell ref="T433:AE433"/>
    <mergeCell ref="AF433:AY433"/>
    <mergeCell ref="AZ433:BF433"/>
    <mergeCell ref="BG433:BM433"/>
    <mergeCell ref="BN433:BS433"/>
    <mergeCell ref="BT433:BY433"/>
    <mergeCell ref="BZ433:CE433"/>
    <mergeCell ref="CF433:CK433"/>
    <mergeCell ref="CL433:CQ433"/>
    <mergeCell ref="A434:G434"/>
    <mergeCell ref="H434:S434"/>
    <mergeCell ref="T434:AE434"/>
    <mergeCell ref="AF434:AY434"/>
    <mergeCell ref="AZ434:BF434"/>
    <mergeCell ref="BG434:BM434"/>
    <mergeCell ref="BN434:BS434"/>
    <mergeCell ref="BT434:BY434"/>
    <mergeCell ref="BZ434:CE434"/>
    <mergeCell ref="CF434:CK434"/>
    <mergeCell ref="CL434:CQ434"/>
    <mergeCell ref="A435:G435"/>
    <mergeCell ref="H435:S435"/>
    <mergeCell ref="T435:AE435"/>
    <mergeCell ref="AF435:AY435"/>
    <mergeCell ref="AZ435:BF435"/>
    <mergeCell ref="BG435:BM435"/>
    <mergeCell ref="BN435:BS435"/>
    <mergeCell ref="BT435:BY435"/>
    <mergeCell ref="BZ435:CE435"/>
    <mergeCell ref="CF435:CK435"/>
    <mergeCell ref="CL435:CQ435"/>
    <mergeCell ref="A436:G436"/>
    <mergeCell ref="H436:S436"/>
    <mergeCell ref="T436:AE436"/>
    <mergeCell ref="AF436:AY436"/>
    <mergeCell ref="AZ436:BF436"/>
    <mergeCell ref="BG436:BM436"/>
    <mergeCell ref="BN436:BS436"/>
    <mergeCell ref="BT436:BY436"/>
    <mergeCell ref="BZ436:CE436"/>
    <mergeCell ref="CF436:CK436"/>
    <mergeCell ref="CL436:CQ436"/>
    <mergeCell ref="A437:G437"/>
    <mergeCell ref="H437:S437"/>
    <mergeCell ref="T437:AE437"/>
    <mergeCell ref="AF437:AY437"/>
    <mergeCell ref="AZ437:BF437"/>
    <mergeCell ref="BG437:BM437"/>
    <mergeCell ref="BN437:BS437"/>
    <mergeCell ref="BT437:BY437"/>
    <mergeCell ref="BZ437:CE437"/>
    <mergeCell ref="CF437:CK437"/>
    <mergeCell ref="CL437:CQ437"/>
    <mergeCell ref="A438:G438"/>
    <mergeCell ref="H438:S438"/>
    <mergeCell ref="T438:AE438"/>
    <mergeCell ref="AF438:AY438"/>
    <mergeCell ref="AZ438:BF438"/>
    <mergeCell ref="BG438:BM438"/>
    <mergeCell ref="BN438:BS438"/>
    <mergeCell ref="BT438:BY438"/>
    <mergeCell ref="BZ438:CE438"/>
    <mergeCell ref="CF438:CK438"/>
    <mergeCell ref="CL438:CQ438"/>
    <mergeCell ref="A439:G439"/>
    <mergeCell ref="H439:S439"/>
    <mergeCell ref="T439:AE439"/>
    <mergeCell ref="AF439:AY439"/>
    <mergeCell ref="AZ439:BF439"/>
    <mergeCell ref="BG439:BM439"/>
    <mergeCell ref="BN439:BS439"/>
    <mergeCell ref="BT439:BY439"/>
    <mergeCell ref="BZ439:CE439"/>
    <mergeCell ref="CF439:CK439"/>
    <mergeCell ref="CL439:CQ439"/>
    <mergeCell ref="A440:CE440"/>
    <mergeCell ref="A441:CE441"/>
    <mergeCell ref="A442:CE442"/>
    <mergeCell ref="A443:G447"/>
    <mergeCell ref="H443:S443"/>
    <mergeCell ref="T443:AB443"/>
    <mergeCell ref="AC443:BA443"/>
    <mergeCell ref="BB443:BP443"/>
    <mergeCell ref="BQ443:CE443"/>
    <mergeCell ref="CF443:CQ443"/>
    <mergeCell ref="H444:S447"/>
    <mergeCell ref="T444:AB447"/>
    <mergeCell ref="AC444:AR447"/>
    <mergeCell ref="AS444:BA446"/>
    <mergeCell ref="BB444:BC444"/>
    <mergeCell ref="BD444:BE444"/>
    <mergeCell ref="BG444:BH444"/>
    <mergeCell ref="BI444:BJ444"/>
    <mergeCell ref="BL444:BM444"/>
    <mergeCell ref="BN444:BO444"/>
    <mergeCell ref="BQ444:BR444"/>
    <mergeCell ref="BS444:BT444"/>
    <mergeCell ref="BV444:BW444"/>
    <mergeCell ref="BX444:BY444"/>
    <mergeCell ref="CA444:CB444"/>
    <mergeCell ref="CC444:CD444"/>
    <mergeCell ref="CF444:CK447"/>
    <mergeCell ref="CL444:CQ447"/>
    <mergeCell ref="BB445:BF447"/>
    <mergeCell ref="BG445:BK447"/>
    <mergeCell ref="BL445:BP447"/>
    <mergeCell ref="BQ445:BU447"/>
    <mergeCell ref="BV445:BZ447"/>
    <mergeCell ref="CA445:CE447"/>
    <mergeCell ref="AS447:AW447"/>
    <mergeCell ref="AX447:BA447"/>
    <mergeCell ref="A448:G448"/>
    <mergeCell ref="H448:S448"/>
    <mergeCell ref="T448:AB448"/>
    <mergeCell ref="AC448:AR448"/>
    <mergeCell ref="AS448:AW448"/>
    <mergeCell ref="AX448:BA448"/>
    <mergeCell ref="BB448:BF448"/>
    <mergeCell ref="BG448:BK448"/>
    <mergeCell ref="BL448:BP448"/>
    <mergeCell ref="BQ448:BU448"/>
    <mergeCell ref="BV448:BZ448"/>
    <mergeCell ref="CA448:CE448"/>
    <mergeCell ref="CF448:CK448"/>
    <mergeCell ref="CL448:CQ448"/>
    <mergeCell ref="A449:G449"/>
    <mergeCell ref="H449:S449"/>
    <mergeCell ref="T449:AB449"/>
    <mergeCell ref="AC449:AR449"/>
    <mergeCell ref="AS449:AW449"/>
    <mergeCell ref="AX449:BA449"/>
    <mergeCell ref="BB449:BF449"/>
    <mergeCell ref="BG449:BK449"/>
    <mergeCell ref="BL449:BP449"/>
    <mergeCell ref="BQ449:BU449"/>
    <mergeCell ref="BV449:BZ449"/>
    <mergeCell ref="CA449:CE449"/>
    <mergeCell ref="CF449:CK449"/>
    <mergeCell ref="CL449:CQ449"/>
    <mergeCell ref="A450:G450"/>
    <mergeCell ref="H450:S450"/>
    <mergeCell ref="T450:AB450"/>
    <mergeCell ref="AC450:AR450"/>
    <mergeCell ref="AS450:AW450"/>
    <mergeCell ref="AX450:BA450"/>
    <mergeCell ref="BB450:BF450"/>
    <mergeCell ref="BG450:BK450"/>
    <mergeCell ref="BL450:BP450"/>
    <mergeCell ref="BQ450:BU450"/>
    <mergeCell ref="BV450:BZ450"/>
    <mergeCell ref="CA450:CE450"/>
    <mergeCell ref="CF450:CK450"/>
    <mergeCell ref="CL450:CQ450"/>
    <mergeCell ref="A451:G451"/>
    <mergeCell ref="H451:S451"/>
    <mergeCell ref="T451:AB451"/>
    <mergeCell ref="AC451:AR451"/>
    <mergeCell ref="AS451:AW451"/>
    <mergeCell ref="AX451:BA451"/>
    <mergeCell ref="BB451:BF451"/>
    <mergeCell ref="BG451:BK451"/>
    <mergeCell ref="BL451:BP451"/>
    <mergeCell ref="BQ451:BU451"/>
    <mergeCell ref="BV451:BZ451"/>
    <mergeCell ref="CA451:CE451"/>
    <mergeCell ref="CF451:CK451"/>
    <mergeCell ref="CL451:CQ451"/>
    <mergeCell ref="A453:CE453"/>
    <mergeCell ref="A454:CE454"/>
    <mergeCell ref="A455:CQ455"/>
    <mergeCell ref="A456:M456"/>
    <mergeCell ref="N456:Y456"/>
    <mergeCell ref="Z456:AK456"/>
    <mergeCell ref="AL456:AW456"/>
    <mergeCell ref="AX456:CQ456"/>
    <mergeCell ref="A457:M457"/>
    <mergeCell ref="N457:Y457"/>
    <mergeCell ref="Z457:AK457"/>
    <mergeCell ref="AL457:AW457"/>
    <mergeCell ref="AX457:CQ457"/>
    <mergeCell ref="A458:M458"/>
    <mergeCell ref="N458:Y458"/>
    <mergeCell ref="Z458:AK458"/>
    <mergeCell ref="AL458:AW458"/>
    <mergeCell ref="AX458:CQ458"/>
    <mergeCell ref="A459:M459"/>
    <mergeCell ref="N459:Y459"/>
    <mergeCell ref="Z459:AK459"/>
    <mergeCell ref="AL459:AW459"/>
    <mergeCell ref="AX459:CQ459"/>
    <mergeCell ref="A460:M460"/>
    <mergeCell ref="N460:Y460"/>
    <mergeCell ref="Z460:AK460"/>
    <mergeCell ref="AL460:AW460"/>
    <mergeCell ref="AX460:CQ460"/>
    <mergeCell ref="A461:M461"/>
    <mergeCell ref="N461:Y461"/>
    <mergeCell ref="Z461:AK461"/>
    <mergeCell ref="AL461:AW461"/>
    <mergeCell ref="AX461:CQ461"/>
    <mergeCell ref="A463:CE463"/>
    <mergeCell ref="A464:CQ464"/>
    <mergeCell ref="A465:CQ465"/>
    <mergeCell ref="A466:CE466"/>
    <mergeCell ref="A467:CE467"/>
    <mergeCell ref="A468:CE468"/>
    <mergeCell ref="A469:CE469"/>
    <mergeCell ref="A477:CQ477"/>
    <mergeCell ref="A478:CQ478"/>
    <mergeCell ref="A470:X470"/>
    <mergeCell ref="Y470:BL470"/>
    <mergeCell ref="BM470:CQ470"/>
    <mergeCell ref="A471:X471"/>
    <mergeCell ref="Y471:BL471"/>
    <mergeCell ref="BM471:CQ471"/>
    <mergeCell ref="A472:X472"/>
    <mergeCell ref="Y472:BL472"/>
    <mergeCell ref="BM472:CQ472"/>
    <mergeCell ref="A473:X473"/>
    <mergeCell ref="Y473:BL473"/>
    <mergeCell ref="BM473:CQ473"/>
    <mergeCell ref="A474:X474"/>
    <mergeCell ref="Y474:BL474"/>
    <mergeCell ref="BM474:CQ474"/>
    <mergeCell ref="A475:CQ475"/>
    <mergeCell ref="A476:CQ476"/>
    <mergeCell ref="BR150:BS150"/>
    <mergeCell ref="BT150:BU150"/>
    <mergeCell ref="BV150:BW150"/>
    <mergeCell ref="BX150:BY150"/>
    <mergeCell ref="BZ150:CA150"/>
    <mergeCell ref="CB150:CC150"/>
    <mergeCell ref="CD150:CE150"/>
    <mergeCell ref="CF150:CK153"/>
    <mergeCell ref="CL150:CQ153"/>
    <mergeCell ref="BN151:BS153"/>
    <mergeCell ref="BT151:BY153"/>
    <mergeCell ref="BZ151:CE153"/>
    <mergeCell ref="AZ152:BF153"/>
    <mergeCell ref="BG152:BM153"/>
    <mergeCell ref="A154:G154"/>
    <mergeCell ref="H154:S154"/>
    <mergeCell ref="T154:AE154"/>
    <mergeCell ref="AF154:AY154"/>
    <mergeCell ref="AZ154:BF154"/>
    <mergeCell ref="BG154:BM154"/>
    <mergeCell ref="BN154:BS154"/>
    <mergeCell ref="BT154:BY154"/>
    <mergeCell ref="BZ154:CE154"/>
    <mergeCell ref="CF154:CK154"/>
    <mergeCell ref="CL154:CQ154"/>
    <mergeCell ref="A155:G155"/>
    <mergeCell ref="H155:S155"/>
    <mergeCell ref="T155:AE155"/>
    <mergeCell ref="AF155:AY155"/>
    <mergeCell ref="AZ155:BF155"/>
    <mergeCell ref="BG155:BM155"/>
    <mergeCell ref="BN155:BS155"/>
    <mergeCell ref="BT155:BY155"/>
    <mergeCell ref="BZ155:CE155"/>
    <mergeCell ref="CF155:CK155"/>
    <mergeCell ref="CL155:CQ155"/>
    <mergeCell ref="A156:G156"/>
    <mergeCell ref="H156:S156"/>
    <mergeCell ref="T156:AE156"/>
    <mergeCell ref="AF156:AY156"/>
    <mergeCell ref="AZ156:BF156"/>
    <mergeCell ref="BG156:BM156"/>
    <mergeCell ref="BN156:BS156"/>
    <mergeCell ref="BT156:BY156"/>
    <mergeCell ref="BZ156:CE156"/>
    <mergeCell ref="CF156:CK156"/>
    <mergeCell ref="CL156:CQ156"/>
    <mergeCell ref="A160:G160"/>
    <mergeCell ref="H160:S160"/>
    <mergeCell ref="T160:AE160"/>
    <mergeCell ref="AF160:AY160"/>
    <mergeCell ref="AZ160:BF160"/>
    <mergeCell ref="BG160:BM160"/>
    <mergeCell ref="BN160:BS160"/>
    <mergeCell ref="BT160:BY160"/>
    <mergeCell ref="BZ160:CE160"/>
    <mergeCell ref="CF160:CK160"/>
    <mergeCell ref="CL160:CQ160"/>
    <mergeCell ref="A158:G158"/>
    <mergeCell ref="H158:S158"/>
    <mergeCell ref="T158:AE158"/>
    <mergeCell ref="AF158:AY158"/>
    <mergeCell ref="AZ158:BF158"/>
    <mergeCell ref="BG158:BM158"/>
    <mergeCell ref="BN158:BS158"/>
    <mergeCell ref="BT158:BY158"/>
    <mergeCell ref="BZ158:CE158"/>
    <mergeCell ref="CF158:CK158"/>
    <mergeCell ref="CL158:CQ158"/>
    <mergeCell ref="CF159:CK159"/>
    <mergeCell ref="CL165:CQ165"/>
    <mergeCell ref="A161:G161"/>
    <mergeCell ref="H161:S161"/>
    <mergeCell ref="T161:AE161"/>
    <mergeCell ref="AF161:AY161"/>
    <mergeCell ref="AZ161:BF161"/>
    <mergeCell ref="BG161:BM161"/>
    <mergeCell ref="BN161:BS161"/>
    <mergeCell ref="BT161:BY161"/>
    <mergeCell ref="BZ161:CE161"/>
    <mergeCell ref="CF161:CK161"/>
    <mergeCell ref="CL161:CQ161"/>
    <mergeCell ref="A162:G162"/>
    <mergeCell ref="H162:S162"/>
    <mergeCell ref="T162:AE162"/>
    <mergeCell ref="AF162:AY162"/>
    <mergeCell ref="AZ162:BF162"/>
    <mergeCell ref="BG162:BM162"/>
    <mergeCell ref="BN162:BS162"/>
    <mergeCell ref="BT162:BY162"/>
    <mergeCell ref="BZ162:CE162"/>
    <mergeCell ref="CF162:CK162"/>
    <mergeCell ref="CL162:CQ162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163:G163"/>
    <mergeCell ref="H163:S163"/>
    <mergeCell ref="T163:AE163"/>
    <mergeCell ref="AF163:AY163"/>
    <mergeCell ref="AZ163:BF163"/>
    <mergeCell ref="BG163:BM163"/>
    <mergeCell ref="BN163:BS163"/>
    <mergeCell ref="BT163:BY163"/>
    <mergeCell ref="BZ163:CE163"/>
    <mergeCell ref="CF163:CK163"/>
    <mergeCell ref="CL163:CQ163"/>
    <mergeCell ref="A165:G165"/>
    <mergeCell ref="H165:S165"/>
    <mergeCell ref="T165:AE165"/>
    <mergeCell ref="AF165:AY165"/>
    <mergeCell ref="AZ165:BF165"/>
    <mergeCell ref="BG165:BM165"/>
    <mergeCell ref="BN165:BS165"/>
    <mergeCell ref="BT165:BY165"/>
    <mergeCell ref="BZ165:CE165"/>
    <mergeCell ref="CF165:CK165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7:CK167"/>
    <mergeCell ref="CL167:CQ167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BZ168:CE168"/>
    <mergeCell ref="CF168:CK168"/>
    <mergeCell ref="CL168:CQ168"/>
    <mergeCell ref="A170:CE170"/>
    <mergeCell ref="A171:CE171"/>
    <mergeCell ref="A172:CE172"/>
    <mergeCell ref="A173:G177"/>
    <mergeCell ref="H173:S173"/>
    <mergeCell ref="T173:AB173"/>
    <mergeCell ref="AC173:BA173"/>
    <mergeCell ref="BB173:BP173"/>
    <mergeCell ref="BQ173:CE173"/>
    <mergeCell ref="CF173:CQ173"/>
    <mergeCell ref="H174:S177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N174:BO174"/>
    <mergeCell ref="BQ174:BR174"/>
    <mergeCell ref="BS174:BT174"/>
    <mergeCell ref="BV174:BW174"/>
    <mergeCell ref="BX174:BY174"/>
    <mergeCell ref="CA174:CB174"/>
    <mergeCell ref="CC174:CD174"/>
    <mergeCell ref="CF174:CK177"/>
    <mergeCell ref="CL174:CQ177"/>
    <mergeCell ref="BB175:BF177"/>
    <mergeCell ref="BG175:BK177"/>
    <mergeCell ref="BL175:BP177"/>
    <mergeCell ref="BQ175:BU177"/>
    <mergeCell ref="AC180:AR180"/>
    <mergeCell ref="AS180:AW180"/>
    <mergeCell ref="AX180:BA180"/>
    <mergeCell ref="BB180:BF180"/>
    <mergeCell ref="BG180:BK180"/>
    <mergeCell ref="BL180:BP180"/>
    <mergeCell ref="BQ180:BU180"/>
    <mergeCell ref="BV180:BZ180"/>
    <mergeCell ref="CA180:CE180"/>
    <mergeCell ref="CF180:CK180"/>
    <mergeCell ref="CL180:CQ180"/>
    <mergeCell ref="BV175:BZ177"/>
    <mergeCell ref="CA175:CE177"/>
    <mergeCell ref="AS177:AW177"/>
    <mergeCell ref="AX177:BA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BV178:BZ178"/>
    <mergeCell ref="CA178:CE178"/>
    <mergeCell ref="CF178:CK178"/>
    <mergeCell ref="A182:G182"/>
    <mergeCell ref="H182:S182"/>
    <mergeCell ref="T182:AB182"/>
    <mergeCell ref="AC182:AR182"/>
    <mergeCell ref="AS182:AW182"/>
    <mergeCell ref="AX182:BA182"/>
    <mergeCell ref="BB182:BF182"/>
    <mergeCell ref="BG182:BK182"/>
    <mergeCell ref="BL182:BP182"/>
    <mergeCell ref="BQ182:BU182"/>
    <mergeCell ref="BV182:BZ182"/>
    <mergeCell ref="CA182:CE182"/>
    <mergeCell ref="CF182:CK182"/>
    <mergeCell ref="CL182:CQ182"/>
    <mergeCell ref="CL178:CQ178"/>
    <mergeCell ref="A179:G179"/>
    <mergeCell ref="H179:S179"/>
    <mergeCell ref="T179:AB179"/>
    <mergeCell ref="AC179:AR179"/>
    <mergeCell ref="AS179:AW179"/>
    <mergeCell ref="AX179:BA179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A180:G180"/>
    <mergeCell ref="H180:S180"/>
    <mergeCell ref="T180:AB180"/>
    <mergeCell ref="A183:G183"/>
    <mergeCell ref="H183:S183"/>
    <mergeCell ref="T183:AB183"/>
    <mergeCell ref="AC183:AR183"/>
    <mergeCell ref="AS183:AW183"/>
    <mergeCell ref="AX183:BA183"/>
    <mergeCell ref="BB183:BF183"/>
    <mergeCell ref="BG183:BK183"/>
    <mergeCell ref="BL183:BP183"/>
    <mergeCell ref="BQ183:BU183"/>
    <mergeCell ref="BV183:BZ183"/>
    <mergeCell ref="CA183:CE183"/>
    <mergeCell ref="CF183:CK183"/>
    <mergeCell ref="CL183:CQ183"/>
    <mergeCell ref="A184:G184"/>
    <mergeCell ref="H184:S184"/>
    <mergeCell ref="T184:AB184"/>
    <mergeCell ref="AC184:AR184"/>
    <mergeCell ref="AS184:AW184"/>
    <mergeCell ref="AX184:BA184"/>
    <mergeCell ref="BB184:BF184"/>
    <mergeCell ref="BG184:BK184"/>
    <mergeCell ref="BL184:BP184"/>
    <mergeCell ref="BQ184:BU184"/>
    <mergeCell ref="BV184:BZ184"/>
    <mergeCell ref="CA184:CE184"/>
    <mergeCell ref="CF184:CK184"/>
    <mergeCell ref="CL184:CQ184"/>
    <mergeCell ref="N193:Y193"/>
    <mergeCell ref="Z193:AK193"/>
    <mergeCell ref="AL193:AW193"/>
    <mergeCell ref="AX193:CQ193"/>
    <mergeCell ref="A185:G185"/>
    <mergeCell ref="H185:S185"/>
    <mergeCell ref="T185:AB185"/>
    <mergeCell ref="AC185:AR185"/>
    <mergeCell ref="AS185:AW185"/>
    <mergeCell ref="AX185:BA185"/>
    <mergeCell ref="BB185:BF185"/>
    <mergeCell ref="BG185:BK185"/>
    <mergeCell ref="BL185:BP185"/>
    <mergeCell ref="BQ185:BU185"/>
    <mergeCell ref="BV185:BZ185"/>
    <mergeCell ref="CA185:CE185"/>
    <mergeCell ref="CF185:CK185"/>
    <mergeCell ref="CL185:CQ185"/>
    <mergeCell ref="A187:CE187"/>
    <mergeCell ref="A188:CE188"/>
    <mergeCell ref="A189:CQ189"/>
    <mergeCell ref="A194:M194"/>
    <mergeCell ref="N194:Y194"/>
    <mergeCell ref="Z194:AK194"/>
    <mergeCell ref="AL194:AW194"/>
    <mergeCell ref="AX194:CQ194"/>
    <mergeCell ref="A195:M195"/>
    <mergeCell ref="N195:Y195"/>
    <mergeCell ref="Z195:AK195"/>
    <mergeCell ref="AL195:AW195"/>
    <mergeCell ref="AX195:CQ195"/>
    <mergeCell ref="A196:CE196"/>
    <mergeCell ref="A197:CE197"/>
    <mergeCell ref="A198:CQ198"/>
    <mergeCell ref="A199:CQ199"/>
    <mergeCell ref="A201:CQ201"/>
    <mergeCell ref="A202:CQ202"/>
    <mergeCell ref="A190:M190"/>
    <mergeCell ref="N190:Y190"/>
    <mergeCell ref="Z190:AK190"/>
    <mergeCell ref="AL190:AW190"/>
    <mergeCell ref="AX190:CQ190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A193:M193"/>
    <mergeCell ref="A203:X203"/>
    <mergeCell ref="Y203:BL203"/>
    <mergeCell ref="BM203:CQ203"/>
    <mergeCell ref="A204:X204"/>
    <mergeCell ref="Y204:BL204"/>
    <mergeCell ref="BM204:CQ204"/>
    <mergeCell ref="A205:X205"/>
    <mergeCell ref="Y205:BL205"/>
    <mergeCell ref="BM205:CQ205"/>
    <mergeCell ref="A206:X206"/>
    <mergeCell ref="Y206:BL206"/>
    <mergeCell ref="BM206:CQ206"/>
    <mergeCell ref="A207:X207"/>
    <mergeCell ref="Y207:BL207"/>
    <mergeCell ref="BM207:CQ207"/>
    <mergeCell ref="A208:CQ208"/>
    <mergeCell ref="A209:CQ209"/>
    <mergeCell ref="A210:CQ210"/>
    <mergeCell ref="A211:CQ211"/>
    <mergeCell ref="A212:CQ212"/>
    <mergeCell ref="A213:AO213"/>
    <mergeCell ref="AP213:AT213"/>
    <mergeCell ref="AU213:CE213"/>
    <mergeCell ref="A214:CE214"/>
    <mergeCell ref="A215:X215"/>
    <mergeCell ref="Y215:BF215"/>
    <mergeCell ref="BS215:CE218"/>
    <mergeCell ref="CF215:CQ217"/>
    <mergeCell ref="A216:BF216"/>
    <mergeCell ref="A217:AD217"/>
    <mergeCell ref="AE217:BF217"/>
    <mergeCell ref="A218:BF219"/>
    <mergeCell ref="BG219:CE219"/>
    <mergeCell ref="A220:CE220"/>
    <mergeCell ref="AF224:BM224"/>
    <mergeCell ref="BN224:CE224"/>
    <mergeCell ref="CF224:CQ224"/>
    <mergeCell ref="H225:S228"/>
    <mergeCell ref="T225:AE228"/>
    <mergeCell ref="AF225:AY228"/>
    <mergeCell ref="AZ225:BM226"/>
    <mergeCell ref="BN225:BO225"/>
    <mergeCell ref="BP225:BQ225"/>
    <mergeCell ref="BR225:BS225"/>
    <mergeCell ref="BT225:BU225"/>
    <mergeCell ref="BV225:BW225"/>
    <mergeCell ref="BX225:BY225"/>
    <mergeCell ref="BZ225:CA225"/>
    <mergeCell ref="CB225:CC225"/>
    <mergeCell ref="CD225:CE225"/>
    <mergeCell ref="CF225:CK228"/>
    <mergeCell ref="CL225:CQ228"/>
    <mergeCell ref="BN226:BS228"/>
    <mergeCell ref="BT226:BY228"/>
    <mergeCell ref="BZ226:CE228"/>
    <mergeCell ref="AZ227:BF228"/>
    <mergeCell ref="BG227:BM228"/>
    <mergeCell ref="A232:G232"/>
    <mergeCell ref="H232:S232"/>
    <mergeCell ref="T232:AE232"/>
    <mergeCell ref="AF232:AY232"/>
    <mergeCell ref="AZ232:BF232"/>
    <mergeCell ref="BG232:BM232"/>
    <mergeCell ref="BN232:BS232"/>
    <mergeCell ref="BT232:BY232"/>
    <mergeCell ref="BZ232:CE232"/>
    <mergeCell ref="CF232:CK232"/>
    <mergeCell ref="CL232:CQ232"/>
    <mergeCell ref="A229:G229"/>
    <mergeCell ref="H229:S229"/>
    <mergeCell ref="T229:AE229"/>
    <mergeCell ref="AF229:AY229"/>
    <mergeCell ref="AZ229:BF229"/>
    <mergeCell ref="BG229:BM229"/>
    <mergeCell ref="BN229:BS229"/>
    <mergeCell ref="BT229:BY229"/>
    <mergeCell ref="BZ229:CE229"/>
    <mergeCell ref="CF229:CK229"/>
    <mergeCell ref="CL229:CQ229"/>
    <mergeCell ref="A230:G230"/>
    <mergeCell ref="H230:S230"/>
    <mergeCell ref="T230:AE230"/>
    <mergeCell ref="AF230:AY230"/>
    <mergeCell ref="AZ230:BF230"/>
    <mergeCell ref="BG230:BM230"/>
    <mergeCell ref="BN230:BS230"/>
    <mergeCell ref="BT230:BY230"/>
    <mergeCell ref="BZ230:CE230"/>
    <mergeCell ref="CF230:CK230"/>
    <mergeCell ref="CL236:CQ236"/>
    <mergeCell ref="A233:G233"/>
    <mergeCell ref="H233:S233"/>
    <mergeCell ref="T233:AE233"/>
    <mergeCell ref="AF233:AY233"/>
    <mergeCell ref="AZ233:BF233"/>
    <mergeCell ref="BG233:BM233"/>
    <mergeCell ref="BN233:BS233"/>
    <mergeCell ref="BT233:BY233"/>
    <mergeCell ref="BZ233:CE233"/>
    <mergeCell ref="CF233:CK233"/>
    <mergeCell ref="CL233:CQ233"/>
    <mergeCell ref="A234:G234"/>
    <mergeCell ref="H234:S234"/>
    <mergeCell ref="T234:AE234"/>
    <mergeCell ref="AF234:AY234"/>
    <mergeCell ref="AZ234:BF234"/>
    <mergeCell ref="BG234:BM234"/>
    <mergeCell ref="BN234:BS234"/>
    <mergeCell ref="BT234:BY234"/>
    <mergeCell ref="BZ234:CE234"/>
    <mergeCell ref="CF234:CK234"/>
    <mergeCell ref="CL234:CQ234"/>
    <mergeCell ref="A238:G238"/>
    <mergeCell ref="H238:S238"/>
    <mergeCell ref="T238:AE238"/>
    <mergeCell ref="AF238:AY238"/>
    <mergeCell ref="AZ238:BF238"/>
    <mergeCell ref="BG238:BM238"/>
    <mergeCell ref="BN238:BS238"/>
    <mergeCell ref="BT238:BY238"/>
    <mergeCell ref="BZ238:CE238"/>
    <mergeCell ref="CF238:CK238"/>
    <mergeCell ref="CL238:CQ238"/>
    <mergeCell ref="A235:G235"/>
    <mergeCell ref="H235:S235"/>
    <mergeCell ref="T235:AE235"/>
    <mergeCell ref="AF235:AY235"/>
    <mergeCell ref="AZ235:BF235"/>
    <mergeCell ref="BG235:BM235"/>
    <mergeCell ref="BN235:BS235"/>
    <mergeCell ref="BT235:BY235"/>
    <mergeCell ref="BZ235:CE235"/>
    <mergeCell ref="CF235:CK235"/>
    <mergeCell ref="CL235:CQ235"/>
    <mergeCell ref="A236:G236"/>
    <mergeCell ref="H236:S236"/>
    <mergeCell ref="T236:AE236"/>
    <mergeCell ref="AF236:AY236"/>
    <mergeCell ref="AZ236:BF236"/>
    <mergeCell ref="BG236:BM236"/>
    <mergeCell ref="BN236:BS236"/>
    <mergeCell ref="BT236:BY236"/>
    <mergeCell ref="BZ236:CE236"/>
    <mergeCell ref="CF236:CK236"/>
    <mergeCell ref="A239:G239"/>
    <mergeCell ref="H239:S239"/>
    <mergeCell ref="T239:AE239"/>
    <mergeCell ref="AF239:AY239"/>
    <mergeCell ref="AZ239:BF239"/>
    <mergeCell ref="BG239:BM239"/>
    <mergeCell ref="BN239:BS239"/>
    <mergeCell ref="BT239:BY239"/>
    <mergeCell ref="BZ239:CE239"/>
    <mergeCell ref="CF239:CK239"/>
    <mergeCell ref="CL239:CQ239"/>
    <mergeCell ref="A240:G240"/>
    <mergeCell ref="H240:S240"/>
    <mergeCell ref="T240:AE240"/>
    <mergeCell ref="AF240:AY240"/>
    <mergeCell ref="AZ240:BF240"/>
    <mergeCell ref="BG240:BM240"/>
    <mergeCell ref="BN240:BS240"/>
    <mergeCell ref="BT240:BY240"/>
    <mergeCell ref="BZ240:CE240"/>
    <mergeCell ref="CF240:CK240"/>
    <mergeCell ref="CL240:CQ240"/>
    <mergeCell ref="A241:G241"/>
    <mergeCell ref="H241:S241"/>
    <mergeCell ref="T241:AE241"/>
    <mergeCell ref="AF241:AY241"/>
    <mergeCell ref="AZ241:BF241"/>
    <mergeCell ref="BG241:BM241"/>
    <mergeCell ref="BN241:BS241"/>
    <mergeCell ref="BT241:BY241"/>
    <mergeCell ref="BZ241:CE241"/>
    <mergeCell ref="CF241:CK241"/>
    <mergeCell ref="CL241:CQ241"/>
    <mergeCell ref="A242:CE242"/>
    <mergeCell ref="A243:CE243"/>
    <mergeCell ref="A244:CE244"/>
    <mergeCell ref="A245:G249"/>
    <mergeCell ref="H245:S245"/>
    <mergeCell ref="T245:AB245"/>
    <mergeCell ref="AC245:BA245"/>
    <mergeCell ref="BB245:BP245"/>
    <mergeCell ref="BQ245:CE245"/>
    <mergeCell ref="CF245:CQ245"/>
    <mergeCell ref="H246:S249"/>
    <mergeCell ref="T246:AB249"/>
    <mergeCell ref="AC246:AR249"/>
    <mergeCell ref="AS246:BA248"/>
    <mergeCell ref="BB246:BC246"/>
    <mergeCell ref="BD246:BE246"/>
    <mergeCell ref="BG246:BH246"/>
    <mergeCell ref="BI246:BJ246"/>
    <mergeCell ref="BL246:BM246"/>
    <mergeCell ref="BN246:BO246"/>
    <mergeCell ref="BQ246:BR246"/>
    <mergeCell ref="AS253:AW253"/>
    <mergeCell ref="AX253:BA253"/>
    <mergeCell ref="BB253:BF253"/>
    <mergeCell ref="BG253:BK253"/>
    <mergeCell ref="BL253:BP253"/>
    <mergeCell ref="BQ253:BU253"/>
    <mergeCell ref="BV253:BZ253"/>
    <mergeCell ref="CA253:CE253"/>
    <mergeCell ref="CF253:CK253"/>
    <mergeCell ref="CL253:CQ253"/>
    <mergeCell ref="BS246:BT246"/>
    <mergeCell ref="BV246:BW246"/>
    <mergeCell ref="BX246:BY246"/>
    <mergeCell ref="CA246:CB246"/>
    <mergeCell ref="CC246:CD246"/>
    <mergeCell ref="CF246:CK249"/>
    <mergeCell ref="CL246:CQ249"/>
    <mergeCell ref="BB247:BF249"/>
    <mergeCell ref="BG247:BK249"/>
    <mergeCell ref="BL247:BP249"/>
    <mergeCell ref="BQ247:BU249"/>
    <mergeCell ref="BV247:BZ249"/>
    <mergeCell ref="CA247:CE249"/>
    <mergeCell ref="AS249:AW249"/>
    <mergeCell ref="AX249:BA249"/>
    <mergeCell ref="AS250:AW250"/>
    <mergeCell ref="AX250:BA250"/>
    <mergeCell ref="BB250:BF250"/>
    <mergeCell ref="BG250:BK250"/>
    <mergeCell ref="BL250:BP250"/>
    <mergeCell ref="BQ250:BU250"/>
    <mergeCell ref="BV250:BZ250"/>
    <mergeCell ref="A254:G254"/>
    <mergeCell ref="H254:S254"/>
    <mergeCell ref="T254:AB254"/>
    <mergeCell ref="AC254:AR254"/>
    <mergeCell ref="AS254:AW254"/>
    <mergeCell ref="AX254:BA254"/>
    <mergeCell ref="BB254:BF254"/>
    <mergeCell ref="BG254:BK254"/>
    <mergeCell ref="BL254:BP254"/>
    <mergeCell ref="BQ254:BU254"/>
    <mergeCell ref="BV254:BZ254"/>
    <mergeCell ref="CA254:CE254"/>
    <mergeCell ref="CF254:CK254"/>
    <mergeCell ref="CL254:CQ254"/>
    <mergeCell ref="A251:G251"/>
    <mergeCell ref="H251:S251"/>
    <mergeCell ref="T251:AB251"/>
    <mergeCell ref="AC251:AR251"/>
    <mergeCell ref="AS251:AW251"/>
    <mergeCell ref="AX251:BA251"/>
    <mergeCell ref="BB251:BF251"/>
    <mergeCell ref="BG251:BK251"/>
    <mergeCell ref="BL251:BP251"/>
    <mergeCell ref="BQ251:BU251"/>
    <mergeCell ref="BV251:BZ251"/>
    <mergeCell ref="CA251:CE251"/>
    <mergeCell ref="CF251:CK251"/>
    <mergeCell ref="CL251:CQ251"/>
    <mergeCell ref="A253:G253"/>
    <mergeCell ref="H253:S253"/>
    <mergeCell ref="T253:AB253"/>
    <mergeCell ref="AC253:AR253"/>
    <mergeCell ref="A255:G255"/>
    <mergeCell ref="H255:S255"/>
    <mergeCell ref="T255:AB255"/>
    <mergeCell ref="AC255:AR255"/>
    <mergeCell ref="AS255:AW255"/>
    <mergeCell ref="AX255:BA255"/>
    <mergeCell ref="BB255:BF255"/>
    <mergeCell ref="BG255:BK255"/>
    <mergeCell ref="BL255:BP255"/>
    <mergeCell ref="BQ255:BU255"/>
    <mergeCell ref="BV255:BZ255"/>
    <mergeCell ref="CA255:CE255"/>
    <mergeCell ref="CF255:CK255"/>
    <mergeCell ref="CL255:CQ255"/>
    <mergeCell ref="A256:G256"/>
    <mergeCell ref="H256:S256"/>
    <mergeCell ref="T256:AB256"/>
    <mergeCell ref="AC256:AR256"/>
    <mergeCell ref="AS256:AW256"/>
    <mergeCell ref="AX256:BA256"/>
    <mergeCell ref="BB256:BF256"/>
    <mergeCell ref="BG256:BK256"/>
    <mergeCell ref="BL256:BP256"/>
    <mergeCell ref="BQ256:BU256"/>
    <mergeCell ref="BV256:BZ256"/>
    <mergeCell ref="CA256:CE256"/>
    <mergeCell ref="CF256:CK256"/>
    <mergeCell ref="CL256:CQ256"/>
    <mergeCell ref="A258:CE258"/>
    <mergeCell ref="A259:CE259"/>
    <mergeCell ref="A260:CQ260"/>
    <mergeCell ref="A261:M261"/>
    <mergeCell ref="N261:Y261"/>
    <mergeCell ref="Z261:AK261"/>
    <mergeCell ref="AL261:AW261"/>
    <mergeCell ref="AX261:CQ261"/>
    <mergeCell ref="A262:M262"/>
    <mergeCell ref="N262:Y262"/>
    <mergeCell ref="Z262:AK262"/>
    <mergeCell ref="AL262:AW262"/>
    <mergeCell ref="AX262:CQ262"/>
    <mergeCell ref="A263:M263"/>
    <mergeCell ref="N263:Y263"/>
    <mergeCell ref="Z263:AK263"/>
    <mergeCell ref="AL263:AW263"/>
    <mergeCell ref="AX263:CQ263"/>
    <mergeCell ref="A264:M264"/>
    <mergeCell ref="N264:Y264"/>
    <mergeCell ref="Z264:AK264"/>
    <mergeCell ref="AL264:AW264"/>
    <mergeCell ref="AX264:CQ264"/>
    <mergeCell ref="A265:M265"/>
    <mergeCell ref="N265:Y265"/>
    <mergeCell ref="Z265:AK265"/>
    <mergeCell ref="AL265:AW265"/>
    <mergeCell ref="AX265:CQ265"/>
    <mergeCell ref="A266:M266"/>
    <mergeCell ref="N266:Y266"/>
    <mergeCell ref="Z266:AK266"/>
    <mergeCell ref="AL266:AW266"/>
    <mergeCell ref="AX266:CQ266"/>
    <mergeCell ref="A268:CE268"/>
    <mergeCell ref="A269:CQ269"/>
    <mergeCell ref="A270:CQ270"/>
    <mergeCell ref="A271:CE271"/>
    <mergeCell ref="A272:CE272"/>
    <mergeCell ref="A273:CE273"/>
    <mergeCell ref="A274:CE274"/>
    <mergeCell ref="A275:X275"/>
    <mergeCell ref="Y275:BL275"/>
    <mergeCell ref="BM275:CQ275"/>
    <mergeCell ref="A276:X276"/>
    <mergeCell ref="Y276:BL276"/>
    <mergeCell ref="BM276:CQ276"/>
    <mergeCell ref="A277:X277"/>
    <mergeCell ref="Y277:BL277"/>
    <mergeCell ref="BM277:CQ277"/>
    <mergeCell ref="A278:X278"/>
    <mergeCell ref="Y278:BL278"/>
    <mergeCell ref="BM278:CQ278"/>
    <mergeCell ref="A279:X279"/>
    <mergeCell ref="Y279:BL279"/>
    <mergeCell ref="BM279:CQ279"/>
    <mergeCell ref="A280:CQ280"/>
    <mergeCell ref="A281:CQ281"/>
    <mergeCell ref="A282:CQ282"/>
    <mergeCell ref="A283:CQ283"/>
    <mergeCell ref="A285:AO285"/>
    <mergeCell ref="AP285:AT285"/>
    <mergeCell ref="AU285:CE285"/>
    <mergeCell ref="A286:CE286"/>
    <mergeCell ref="A287:X287"/>
    <mergeCell ref="Y287:BF287"/>
    <mergeCell ref="BS287:CE290"/>
    <mergeCell ref="CF287:CQ289"/>
    <mergeCell ref="A288:BF288"/>
    <mergeCell ref="A289:AD289"/>
    <mergeCell ref="AE289:BF289"/>
    <mergeCell ref="A290:BF291"/>
    <mergeCell ref="BG291:CE291"/>
    <mergeCell ref="CF92:CQ92"/>
    <mergeCell ref="H93:S96"/>
    <mergeCell ref="T93:AE96"/>
    <mergeCell ref="AF93:AY96"/>
    <mergeCell ref="AZ93:BM94"/>
    <mergeCell ref="A292:CE292"/>
    <mergeCell ref="A293:CE293"/>
    <mergeCell ref="A294:CE294"/>
    <mergeCell ref="A295:G299"/>
    <mergeCell ref="H295:S295"/>
    <mergeCell ref="T295:AE295"/>
    <mergeCell ref="AF295:BM295"/>
    <mergeCell ref="BN295:CE295"/>
    <mergeCell ref="CF295:CQ295"/>
    <mergeCell ref="H296:S299"/>
    <mergeCell ref="T296:AE299"/>
    <mergeCell ref="AF296:AY299"/>
    <mergeCell ref="AZ296:BM297"/>
    <mergeCell ref="BN296:BO296"/>
    <mergeCell ref="BP296:BQ296"/>
    <mergeCell ref="BR296:BS296"/>
    <mergeCell ref="BT296:BU296"/>
    <mergeCell ref="BV296:BW296"/>
    <mergeCell ref="BX296:BY296"/>
    <mergeCell ref="BZ296:CA296"/>
    <mergeCell ref="CB296:CC296"/>
    <mergeCell ref="CD296:CE296"/>
    <mergeCell ref="CF296:CK299"/>
    <mergeCell ref="CL296:CQ299"/>
    <mergeCell ref="BN297:BS299"/>
    <mergeCell ref="BT297:BY299"/>
    <mergeCell ref="BZ297:CE299"/>
    <mergeCell ref="AZ298:BF299"/>
    <mergeCell ref="BG298:BM299"/>
    <mergeCell ref="A300:G300"/>
    <mergeCell ref="H300:S300"/>
    <mergeCell ref="T300:AE300"/>
    <mergeCell ref="AF300:AY300"/>
    <mergeCell ref="AZ300:BF300"/>
    <mergeCell ref="BG300:BM300"/>
    <mergeCell ref="BN300:BS300"/>
    <mergeCell ref="BT300:BY300"/>
    <mergeCell ref="BZ300:CE300"/>
    <mergeCell ref="CF300:CK300"/>
    <mergeCell ref="CL300:CQ300"/>
    <mergeCell ref="A301:G301"/>
    <mergeCell ref="H301:S301"/>
    <mergeCell ref="T301:AE301"/>
    <mergeCell ref="AF301:AY301"/>
    <mergeCell ref="AZ301:BF301"/>
    <mergeCell ref="BG301:BM301"/>
    <mergeCell ref="BN301:BS301"/>
    <mergeCell ref="BT301:BY301"/>
    <mergeCell ref="BZ301:CE301"/>
    <mergeCell ref="CF301:CK301"/>
    <mergeCell ref="CL301:CQ301"/>
    <mergeCell ref="A302:G302"/>
    <mergeCell ref="H302:S302"/>
    <mergeCell ref="T302:AE302"/>
    <mergeCell ref="AF302:AY302"/>
    <mergeCell ref="AZ302:BF302"/>
    <mergeCell ref="BG302:BM302"/>
    <mergeCell ref="BN302:BS302"/>
    <mergeCell ref="BT302:BY302"/>
    <mergeCell ref="BZ302:CE302"/>
    <mergeCell ref="CF302:CK302"/>
    <mergeCell ref="CL302:CQ302"/>
    <mergeCell ref="A303:G303"/>
    <mergeCell ref="H303:S303"/>
    <mergeCell ref="T303:AE303"/>
    <mergeCell ref="AF303:AY303"/>
    <mergeCell ref="AZ303:BF303"/>
    <mergeCell ref="BG303:BM303"/>
    <mergeCell ref="BN303:BS303"/>
    <mergeCell ref="BT303:BY303"/>
    <mergeCell ref="BZ303:CE303"/>
    <mergeCell ref="CF303:CK303"/>
    <mergeCell ref="CL303:CQ303"/>
    <mergeCell ref="A304:G304"/>
    <mergeCell ref="H304:S304"/>
    <mergeCell ref="T304:AE304"/>
    <mergeCell ref="AF304:AY304"/>
    <mergeCell ref="AZ304:BF304"/>
    <mergeCell ref="BG304:BM304"/>
    <mergeCell ref="BN304:BS304"/>
    <mergeCell ref="BT304:BY304"/>
    <mergeCell ref="BZ304:CE304"/>
    <mergeCell ref="CF304:CK304"/>
    <mergeCell ref="CL304:CQ304"/>
    <mergeCell ref="A305:G305"/>
    <mergeCell ref="H305:S305"/>
    <mergeCell ref="T305:AE305"/>
    <mergeCell ref="AF305:AY305"/>
    <mergeCell ref="AZ305:BF305"/>
    <mergeCell ref="BG305:BM305"/>
    <mergeCell ref="BN305:BS305"/>
    <mergeCell ref="BT305:BY305"/>
    <mergeCell ref="BZ305:CE305"/>
    <mergeCell ref="CF305:CK305"/>
    <mergeCell ref="CL305:CQ305"/>
    <mergeCell ref="A306:G306"/>
    <mergeCell ref="H306:S306"/>
    <mergeCell ref="T306:AE306"/>
    <mergeCell ref="AF306:AY306"/>
    <mergeCell ref="AZ306:BF306"/>
    <mergeCell ref="BG306:BM306"/>
    <mergeCell ref="BN306:BS306"/>
    <mergeCell ref="BT306:BY306"/>
    <mergeCell ref="BZ306:CE306"/>
    <mergeCell ref="CF306:CK306"/>
    <mergeCell ref="CL306:CQ306"/>
    <mergeCell ref="A307:G307"/>
    <mergeCell ref="H307:S307"/>
    <mergeCell ref="T307:AE307"/>
    <mergeCell ref="AF307:AY307"/>
    <mergeCell ref="AZ307:BF307"/>
    <mergeCell ref="BG307:BM307"/>
    <mergeCell ref="BN307:BS307"/>
    <mergeCell ref="BT307:BY307"/>
    <mergeCell ref="BZ307:CE307"/>
    <mergeCell ref="CF307:CK307"/>
    <mergeCell ref="CL307:CQ307"/>
    <mergeCell ref="A308:G308"/>
    <mergeCell ref="H308:S308"/>
    <mergeCell ref="T308:AE308"/>
    <mergeCell ref="AF308:AY308"/>
    <mergeCell ref="AZ308:BF308"/>
    <mergeCell ref="BG308:BM308"/>
    <mergeCell ref="BN308:BS308"/>
    <mergeCell ref="BT308:BY308"/>
    <mergeCell ref="BZ308:CE308"/>
    <mergeCell ref="CF308:CK308"/>
    <mergeCell ref="CL308:CQ308"/>
    <mergeCell ref="A309:G309"/>
    <mergeCell ref="H309:S309"/>
    <mergeCell ref="T309:AE309"/>
    <mergeCell ref="AF309:AY309"/>
    <mergeCell ref="AZ309:BF309"/>
    <mergeCell ref="BG309:BM309"/>
    <mergeCell ref="BN309:BS309"/>
    <mergeCell ref="BT309:BY309"/>
    <mergeCell ref="BZ309:CE309"/>
    <mergeCell ref="CF309:CK309"/>
    <mergeCell ref="CL309:CQ309"/>
    <mergeCell ref="A310:G310"/>
    <mergeCell ref="H310:S310"/>
    <mergeCell ref="T310:AE310"/>
    <mergeCell ref="AF310:AY310"/>
    <mergeCell ref="AZ310:BF310"/>
    <mergeCell ref="BG310:BM310"/>
    <mergeCell ref="BN310:BS310"/>
    <mergeCell ref="BT310:BY310"/>
    <mergeCell ref="BZ310:CE310"/>
    <mergeCell ref="CF310:CK310"/>
    <mergeCell ref="CL310:CQ310"/>
    <mergeCell ref="A311:CE311"/>
    <mergeCell ref="A312:CE312"/>
    <mergeCell ref="A313:CE313"/>
    <mergeCell ref="A314:G318"/>
    <mergeCell ref="H314:S314"/>
    <mergeCell ref="T314:AB314"/>
    <mergeCell ref="AC314:BA314"/>
    <mergeCell ref="BB314:BP314"/>
    <mergeCell ref="BQ314:CE314"/>
    <mergeCell ref="CF314:CQ314"/>
    <mergeCell ref="H315:S318"/>
    <mergeCell ref="T315:AB318"/>
    <mergeCell ref="AC315:AR318"/>
    <mergeCell ref="AS315:BA317"/>
    <mergeCell ref="BB315:BC315"/>
    <mergeCell ref="BD315:BE315"/>
    <mergeCell ref="BG315:BH315"/>
    <mergeCell ref="BI315:BJ315"/>
    <mergeCell ref="BL315:BM315"/>
    <mergeCell ref="BN315:BO315"/>
    <mergeCell ref="BQ315:BR315"/>
    <mergeCell ref="BS315:BT315"/>
    <mergeCell ref="BV315:BW315"/>
    <mergeCell ref="BX315:BY315"/>
    <mergeCell ref="CA315:CB315"/>
    <mergeCell ref="CC315:CD315"/>
    <mergeCell ref="CF315:CK318"/>
    <mergeCell ref="CL315:CQ318"/>
    <mergeCell ref="BB316:BF318"/>
    <mergeCell ref="BG316:BK318"/>
    <mergeCell ref="BL316:BP318"/>
    <mergeCell ref="BQ316:BU318"/>
    <mergeCell ref="BV316:BZ318"/>
    <mergeCell ref="CA316:CE318"/>
    <mergeCell ref="AS318:AW318"/>
    <mergeCell ref="AX318:BA318"/>
    <mergeCell ref="A319:G319"/>
    <mergeCell ref="H319:S319"/>
    <mergeCell ref="T319:AB319"/>
    <mergeCell ref="AC319:AR319"/>
    <mergeCell ref="AS319:AW319"/>
    <mergeCell ref="AX319:BA319"/>
    <mergeCell ref="BB319:BF319"/>
    <mergeCell ref="BG319:BK319"/>
    <mergeCell ref="BL319:BP319"/>
    <mergeCell ref="BQ319:BU319"/>
    <mergeCell ref="BV319:BZ319"/>
    <mergeCell ref="CA319:CE319"/>
    <mergeCell ref="CF319:CK319"/>
    <mergeCell ref="CL319:CQ319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L320:BP320"/>
    <mergeCell ref="BQ320:BU320"/>
    <mergeCell ref="BV320:BZ320"/>
    <mergeCell ref="CA320:CE320"/>
    <mergeCell ref="CF320:CK320"/>
    <mergeCell ref="CL320:CQ320"/>
    <mergeCell ref="A321:G321"/>
    <mergeCell ref="H321:S321"/>
    <mergeCell ref="T321:AB321"/>
    <mergeCell ref="AC321:AR321"/>
    <mergeCell ref="AS321:AW321"/>
    <mergeCell ref="AX321:BA321"/>
    <mergeCell ref="BB321:BF321"/>
    <mergeCell ref="BG321:BK321"/>
    <mergeCell ref="BL321:BP321"/>
    <mergeCell ref="BQ321:BU321"/>
    <mergeCell ref="BV321:BZ321"/>
    <mergeCell ref="CA321:CE321"/>
    <mergeCell ref="CF321:CK321"/>
    <mergeCell ref="CL321:CQ321"/>
    <mergeCell ref="A322:G322"/>
    <mergeCell ref="H322:S322"/>
    <mergeCell ref="T322:AB322"/>
    <mergeCell ref="AC322:AR322"/>
    <mergeCell ref="AS322:AW322"/>
    <mergeCell ref="AX322:BA322"/>
    <mergeCell ref="BB322:BF322"/>
    <mergeCell ref="BG322:BK322"/>
    <mergeCell ref="BL322:BP322"/>
    <mergeCell ref="BQ322:BU322"/>
    <mergeCell ref="BV322:BZ322"/>
    <mergeCell ref="CA322:CE322"/>
    <mergeCell ref="CF322:CK322"/>
    <mergeCell ref="CL322:CQ322"/>
    <mergeCell ref="A323:G323"/>
    <mergeCell ref="H323:S323"/>
    <mergeCell ref="T323:AB323"/>
    <mergeCell ref="AC323:AR323"/>
    <mergeCell ref="AS323:AW323"/>
    <mergeCell ref="AX323:BA323"/>
    <mergeCell ref="BB323:BF323"/>
    <mergeCell ref="BG323:BK323"/>
    <mergeCell ref="BL323:BP323"/>
    <mergeCell ref="BQ323:BU323"/>
    <mergeCell ref="BV323:BZ323"/>
    <mergeCell ref="CA323:CE323"/>
    <mergeCell ref="CF323:CK323"/>
    <mergeCell ref="CL323:CQ323"/>
    <mergeCell ref="A324:G324"/>
    <mergeCell ref="H324:S324"/>
    <mergeCell ref="T324:AB324"/>
    <mergeCell ref="AC324:AR324"/>
    <mergeCell ref="AS324:AW324"/>
    <mergeCell ref="AX324:BA324"/>
    <mergeCell ref="BB324:BF324"/>
    <mergeCell ref="BG324:BK324"/>
    <mergeCell ref="BL324:BP324"/>
    <mergeCell ref="BQ324:BU324"/>
    <mergeCell ref="BV324:BZ324"/>
    <mergeCell ref="CA324:CE324"/>
    <mergeCell ref="CF324:CK324"/>
    <mergeCell ref="CL324:CQ324"/>
    <mergeCell ref="A326:CE326"/>
    <mergeCell ref="A327:CE327"/>
    <mergeCell ref="A328:CQ328"/>
    <mergeCell ref="AX334:CQ334"/>
    <mergeCell ref="A336:CE336"/>
    <mergeCell ref="A337:CQ337"/>
    <mergeCell ref="A338:CQ338"/>
    <mergeCell ref="A339:CE339"/>
    <mergeCell ref="A340:CE340"/>
    <mergeCell ref="A341:CE341"/>
    <mergeCell ref="A342:CE342"/>
    <mergeCell ref="A329:M329"/>
    <mergeCell ref="N329:Y329"/>
    <mergeCell ref="Z329:AK329"/>
    <mergeCell ref="AL329:AW329"/>
    <mergeCell ref="AX329:CQ329"/>
    <mergeCell ref="A330:M330"/>
    <mergeCell ref="N330:Y330"/>
    <mergeCell ref="Z330:AK330"/>
    <mergeCell ref="AL330:AW330"/>
    <mergeCell ref="AX330:CQ330"/>
    <mergeCell ref="A331:M331"/>
    <mergeCell ref="N331:Y331"/>
    <mergeCell ref="Z331:AK331"/>
    <mergeCell ref="AL331:AW331"/>
    <mergeCell ref="AX331:CQ331"/>
    <mergeCell ref="A332:M332"/>
    <mergeCell ref="N332:Y332"/>
    <mergeCell ref="Z332:AK332"/>
    <mergeCell ref="AL332:AW332"/>
    <mergeCell ref="AX332:CQ332"/>
    <mergeCell ref="A350:CQ350"/>
    <mergeCell ref="A351:CQ351"/>
    <mergeCell ref="A138:AO138"/>
    <mergeCell ref="AP138:AT138"/>
    <mergeCell ref="AU138:CE138"/>
    <mergeCell ref="A343:X343"/>
    <mergeCell ref="Y343:BL343"/>
    <mergeCell ref="BM343:CQ343"/>
    <mergeCell ref="A344:X344"/>
    <mergeCell ref="Y344:BL344"/>
    <mergeCell ref="BM344:CQ344"/>
    <mergeCell ref="A345:X345"/>
    <mergeCell ref="Y345:BL345"/>
    <mergeCell ref="BM345:CQ345"/>
    <mergeCell ref="A346:X346"/>
    <mergeCell ref="Y346:BL346"/>
    <mergeCell ref="BM346:CQ346"/>
    <mergeCell ref="A347:X347"/>
    <mergeCell ref="Y347:BL347"/>
    <mergeCell ref="BM347:CQ347"/>
    <mergeCell ref="A348:CQ348"/>
    <mergeCell ref="A349:CQ349"/>
    <mergeCell ref="A333:M333"/>
    <mergeCell ref="N333:Y333"/>
    <mergeCell ref="Z333:AK333"/>
    <mergeCell ref="AL333:AW333"/>
    <mergeCell ref="AX333:CQ333"/>
    <mergeCell ref="A334:M334"/>
    <mergeCell ref="N334:Y334"/>
    <mergeCell ref="Z334:AK334"/>
    <mergeCell ref="AL334:AW334"/>
    <mergeCell ref="T224:AE224"/>
    <mergeCell ref="A157:G157"/>
    <mergeCell ref="H157:S157"/>
    <mergeCell ref="T157:AE157"/>
    <mergeCell ref="AF157:AY157"/>
    <mergeCell ref="AZ157:BF157"/>
    <mergeCell ref="BG157:BM157"/>
    <mergeCell ref="BN157:BS157"/>
    <mergeCell ref="BT157:BY157"/>
    <mergeCell ref="BZ157:CE157"/>
    <mergeCell ref="CF157:CK157"/>
    <mergeCell ref="CL157:CQ157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64:CK164"/>
    <mergeCell ref="CL164:CQ164"/>
    <mergeCell ref="A159:G159"/>
    <mergeCell ref="H159:S159"/>
    <mergeCell ref="T159:AE159"/>
    <mergeCell ref="AF159:AY159"/>
    <mergeCell ref="AZ159:BF159"/>
    <mergeCell ref="BG159:BM159"/>
    <mergeCell ref="BN159:BS159"/>
    <mergeCell ref="BT159:BY159"/>
    <mergeCell ref="BZ159:CE159"/>
    <mergeCell ref="CL159:CQ159"/>
    <mergeCell ref="CL250:CQ250"/>
    <mergeCell ref="A181:G181"/>
    <mergeCell ref="H181:S181"/>
    <mergeCell ref="T181:AB181"/>
    <mergeCell ref="AC181:AR181"/>
    <mergeCell ref="AS181:AW181"/>
    <mergeCell ref="AX181:BA181"/>
    <mergeCell ref="BB181:BF181"/>
    <mergeCell ref="BG181:BK181"/>
    <mergeCell ref="BL181:BP181"/>
    <mergeCell ref="BQ181:BU181"/>
    <mergeCell ref="BV181:BZ181"/>
    <mergeCell ref="CA181:CE181"/>
    <mergeCell ref="CF181:CK181"/>
    <mergeCell ref="CL181:CQ181"/>
    <mergeCell ref="A231:G231"/>
    <mergeCell ref="H231:S231"/>
    <mergeCell ref="T231:AE231"/>
    <mergeCell ref="AF231:AY231"/>
    <mergeCell ref="AZ231:BF231"/>
    <mergeCell ref="BG231:BM231"/>
    <mergeCell ref="BN231:BS231"/>
    <mergeCell ref="BT231:BY231"/>
    <mergeCell ref="BZ231:CE231"/>
    <mergeCell ref="CF231:CK231"/>
    <mergeCell ref="CL231:CQ231"/>
    <mergeCell ref="CL230:CQ230"/>
    <mergeCell ref="A221:CE221"/>
    <mergeCell ref="A222:CE222"/>
    <mergeCell ref="A223:CE223"/>
    <mergeCell ref="A224:G228"/>
    <mergeCell ref="H224:S224"/>
    <mergeCell ref="A200:CQ200"/>
    <mergeCell ref="A237:G237"/>
    <mergeCell ref="H237:S237"/>
    <mergeCell ref="T237:AE237"/>
    <mergeCell ref="AF237:AY237"/>
    <mergeCell ref="AZ237:BF237"/>
    <mergeCell ref="BG237:BM237"/>
    <mergeCell ref="BN237:BS237"/>
    <mergeCell ref="BT237:BY237"/>
    <mergeCell ref="BZ237:CE237"/>
    <mergeCell ref="CF237:CK237"/>
    <mergeCell ref="CL237:CQ237"/>
    <mergeCell ref="A252:G252"/>
    <mergeCell ref="H252:S252"/>
    <mergeCell ref="T252:AB252"/>
    <mergeCell ref="AC252:AR252"/>
    <mergeCell ref="AS252:AW252"/>
    <mergeCell ref="AX252:BA252"/>
    <mergeCell ref="BB252:BF252"/>
    <mergeCell ref="BG252:BK252"/>
    <mergeCell ref="BL252:BP252"/>
    <mergeCell ref="BQ252:BU252"/>
    <mergeCell ref="BV252:BZ252"/>
    <mergeCell ref="CA252:CE252"/>
    <mergeCell ref="CF252:CK252"/>
    <mergeCell ref="CL252:CQ252"/>
    <mergeCell ref="A250:G250"/>
    <mergeCell ref="H250:S250"/>
    <mergeCell ref="T250:AB250"/>
    <mergeCell ref="AC250:AR250"/>
    <mergeCell ref="CA250:CE250"/>
    <mergeCell ref="CF250:CK250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  <rowBreaks count="2" manualBreakCount="2">
    <brk id="52" max="94" man="1"/>
    <brk id="518" max="9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Q180"/>
  <sheetViews>
    <sheetView view="pageBreakPreview" zoomScaleNormal="98" zoomScaleSheetLayoutView="100" workbookViewId="0">
      <selection activeCell="A125" sqref="A125:CE125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5.1640625" style="92" customWidth="1"/>
    <col min="50" max="50" width="1.83203125" style="92" customWidth="1"/>
    <col min="51" max="52" width="1.83203125" style="92"/>
    <col min="53" max="53" width="4.33203125" style="92" customWidth="1"/>
    <col min="54" max="54" width="1.83203125" style="92" hidden="1" customWidth="1"/>
    <col min="55" max="55" width="3.33203125" style="92" customWidth="1"/>
    <col min="56" max="57" width="1.83203125" style="92"/>
    <col min="58" max="58" width="0.6640625" style="92" customWidth="1"/>
    <col min="59" max="60" width="2.33203125" style="92" customWidth="1"/>
    <col min="61" max="16384" width="1.83203125" style="92"/>
  </cols>
  <sheetData>
    <row r="1" spans="1:95" x14ac:dyDescent="0.2">
      <c r="A1" s="127" t="s">
        <v>188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0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3" spans="1:95" ht="9.75" customHeight="1" x14ac:dyDescent="0.2"/>
    <row r="4" spans="1:95" x14ac:dyDescent="0.2">
      <c r="A4" s="127" t="s">
        <v>206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0.25" customHeight="1" x14ac:dyDescent="0.2">
      <c r="A5" s="128" t="s">
        <v>359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11.2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2.75" customHeight="1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205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2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ht="19.5" customHeight="1" x14ac:dyDescent="0.2">
      <c r="A18" s="287" t="s">
        <v>204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191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21.7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336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295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24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8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18.75" customHeight="1" x14ac:dyDescent="0.2">
      <c r="A26" s="220" t="s">
        <v>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162" t="s">
        <v>27</v>
      </c>
      <c r="AQ26" s="162"/>
      <c r="AR26" s="162"/>
      <c r="AS26" s="162"/>
      <c r="AT26" s="162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67"/>
      <c r="CG26" s="67"/>
      <c r="CH26" s="67"/>
      <c r="CI26" s="67"/>
      <c r="CJ26" s="67"/>
      <c r="CK26" s="67"/>
      <c r="CL26" s="68"/>
      <c r="CM26" s="68"/>
      <c r="CN26" s="68"/>
      <c r="CO26" s="68"/>
      <c r="CP26" s="68"/>
      <c r="CQ26" s="68"/>
    </row>
    <row r="27" spans="1:95" ht="10.5" customHeight="1" thickBot="1" x14ac:dyDescent="0.25">
      <c r="A27" s="18"/>
      <c r="B27" s="18"/>
      <c r="C27" s="18"/>
      <c r="D27" s="18"/>
      <c r="E27" s="18"/>
      <c r="F27" s="18"/>
      <c r="G27" s="1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8"/>
      <c r="U27" s="68"/>
      <c r="V27" s="68"/>
      <c r="W27" s="68"/>
      <c r="X27" s="68"/>
      <c r="Y27" s="68"/>
      <c r="Z27" s="68"/>
      <c r="AA27" s="68"/>
      <c r="AB27" s="68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95"/>
      <c r="AT27" s="95"/>
      <c r="AU27" s="95"/>
      <c r="AV27" s="95"/>
      <c r="AW27" s="95"/>
      <c r="AX27" s="72"/>
      <c r="AY27" s="72"/>
      <c r="AZ27" s="72"/>
      <c r="BA27" s="72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7"/>
      <c r="CG27" s="67"/>
      <c r="CH27" s="67"/>
      <c r="CI27" s="67"/>
      <c r="CJ27" s="67"/>
      <c r="CK27" s="67"/>
      <c r="CL27" s="68"/>
      <c r="CM27" s="68"/>
      <c r="CN27" s="68"/>
      <c r="CO27" s="68"/>
      <c r="CP27" s="68"/>
      <c r="CQ27" s="68"/>
    </row>
    <row r="28" spans="1:95" ht="20.25" customHeight="1" x14ac:dyDescent="0.25">
      <c r="A28" s="267" t="s">
        <v>28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107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269" t="s">
        <v>29</v>
      </c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4" t="s">
        <v>236</v>
      </c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6"/>
    </row>
    <row r="29" spans="1:95" ht="63.75" customHeight="1" thickBot="1" x14ac:dyDescent="0.3">
      <c r="A29" s="537" t="s">
        <v>299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63"/>
      <c r="BL29" s="63"/>
      <c r="BM29" s="63"/>
      <c r="BN29" s="63"/>
      <c r="BO29" s="63"/>
      <c r="BP29" s="63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8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60"/>
    </row>
    <row r="30" spans="1:95" ht="18.75" customHeight="1" x14ac:dyDescent="0.25">
      <c r="A30" s="267" t="s">
        <v>292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10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</row>
    <row r="31" spans="1:95" ht="42.75" customHeight="1" x14ac:dyDescent="0.25">
      <c r="A31" s="538" t="s">
        <v>130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538"/>
      <c r="BJ31" s="538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ht="15.75" customHeight="1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20.25" customHeight="1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3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74.25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ht="15" customHeight="1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6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20.25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10.5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ht="15" customHeight="1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0.7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36.75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6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20.25" customHeight="1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10.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76.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ht="16.5" customHeight="1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170" t="s">
        <v>12</v>
      </c>
      <c r="BE47" s="170"/>
      <c r="BF47" s="96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6.7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20.25" hidden="1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63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ht="15" customHeight="1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198" t="s">
        <v>54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200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44.25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293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65"/>
      <c r="AR52" s="66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f>126+1+8</f>
        <v>135</v>
      </c>
      <c r="BC52" s="130"/>
      <c r="BD52" s="130"/>
      <c r="BE52" s="130"/>
      <c r="BF52" s="131"/>
      <c r="BG52" s="129">
        <v>120</v>
      </c>
      <c r="BH52" s="130"/>
      <c r="BI52" s="130"/>
      <c r="BJ52" s="130"/>
      <c r="BK52" s="131"/>
      <c r="BL52" s="129">
        <v>120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ht="12.75" customHeigh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</row>
    <row r="54" spans="1:95" ht="1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</row>
    <row r="55" spans="1:95" ht="15.75" thickBot="1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</row>
    <row r="56" spans="1:95" x14ac:dyDescent="0.2">
      <c r="A56" s="161" t="s">
        <v>28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262" t="s">
        <v>29</v>
      </c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54" t="s">
        <v>236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x14ac:dyDescent="0.2">
      <c r="A57" s="246" t="s">
        <v>192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57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2"/>
    </row>
    <row r="58" spans="1:95" ht="15.75" thickBot="1" x14ac:dyDescent="0.25">
      <c r="A58" s="161" t="s">
        <v>32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58"/>
      <c r="CG58" s="259"/>
      <c r="CH58" s="259"/>
      <c r="CI58" s="259"/>
      <c r="CJ58" s="259"/>
      <c r="CK58" s="259"/>
      <c r="CL58" s="259"/>
      <c r="CM58" s="259"/>
      <c r="CN58" s="259"/>
      <c r="CO58" s="259"/>
      <c r="CP58" s="259"/>
      <c r="CQ58" s="260"/>
    </row>
    <row r="59" spans="1:95" ht="48.75" customHeight="1" x14ac:dyDescent="0.2">
      <c r="A59" s="246" t="s">
        <v>130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</row>
    <row r="60" spans="1:95" hidden="1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x14ac:dyDescent="0.2">
      <c r="A61" s="161" t="s">
        <v>34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18" x14ac:dyDescent="0.2">
      <c r="A62" s="161" t="s">
        <v>35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ht="79.5" customHeight="1" x14ac:dyDescent="0.2">
      <c r="A64" s="217" t="s">
        <v>36</v>
      </c>
      <c r="B64" s="217"/>
      <c r="C64" s="217"/>
      <c r="D64" s="217"/>
      <c r="E64" s="217"/>
      <c r="F64" s="217"/>
      <c r="G64" s="217"/>
      <c r="H64" s="145" t="s">
        <v>37</v>
      </c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  <c r="T64" s="198" t="s">
        <v>38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45" t="s">
        <v>39</v>
      </c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/>
      <c r="BN64" s="145" t="s">
        <v>40</v>
      </c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  <c r="CF64" s="217" t="s">
        <v>41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</row>
    <row r="65" spans="1:95" x14ac:dyDescent="0.2">
      <c r="A65" s="217"/>
      <c r="B65" s="217"/>
      <c r="C65" s="217"/>
      <c r="D65" s="217"/>
      <c r="E65" s="217"/>
      <c r="F65" s="217"/>
      <c r="G65" s="217"/>
      <c r="H65" s="198" t="s">
        <v>42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00"/>
      <c r="T65" s="198" t="s">
        <v>42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198" t="s">
        <v>42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200"/>
      <c r="AZ65" s="198" t="s">
        <v>43</v>
      </c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200"/>
      <c r="BN65" s="207" t="s">
        <v>6</v>
      </c>
      <c r="BO65" s="208"/>
      <c r="BP65" s="170" t="s">
        <v>12</v>
      </c>
      <c r="BQ65" s="170"/>
      <c r="BR65" s="218" t="s">
        <v>44</v>
      </c>
      <c r="BS65" s="219"/>
      <c r="BT65" s="207" t="s">
        <v>6</v>
      </c>
      <c r="BU65" s="208"/>
      <c r="BV65" s="170" t="s">
        <v>6</v>
      </c>
      <c r="BW65" s="170"/>
      <c r="BX65" s="218" t="s">
        <v>44</v>
      </c>
      <c r="BY65" s="219"/>
      <c r="BZ65" s="207" t="s">
        <v>6</v>
      </c>
      <c r="CA65" s="208"/>
      <c r="CB65" s="170" t="s">
        <v>207</v>
      </c>
      <c r="CC65" s="170"/>
      <c r="CD65" s="218" t="s">
        <v>44</v>
      </c>
      <c r="CE65" s="219"/>
      <c r="CF65" s="198" t="s">
        <v>45</v>
      </c>
      <c r="CG65" s="199"/>
      <c r="CH65" s="199"/>
      <c r="CI65" s="199"/>
      <c r="CJ65" s="199"/>
      <c r="CK65" s="200"/>
      <c r="CL65" s="198" t="s">
        <v>46</v>
      </c>
      <c r="CM65" s="199"/>
      <c r="CN65" s="199"/>
      <c r="CO65" s="199"/>
      <c r="CP65" s="199"/>
      <c r="CQ65" s="200"/>
    </row>
    <row r="66" spans="1:95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201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3"/>
      <c r="BN66" s="204" t="s">
        <v>47</v>
      </c>
      <c r="BO66" s="205"/>
      <c r="BP66" s="205"/>
      <c r="BQ66" s="205"/>
      <c r="BR66" s="205"/>
      <c r="BS66" s="206"/>
      <c r="BT66" s="204" t="s">
        <v>48</v>
      </c>
      <c r="BU66" s="205"/>
      <c r="BV66" s="205"/>
      <c r="BW66" s="205"/>
      <c r="BX66" s="205"/>
      <c r="BY66" s="206"/>
      <c r="BZ66" s="204" t="s">
        <v>49</v>
      </c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95" x14ac:dyDescent="0.2">
      <c r="A67" s="217"/>
      <c r="B67" s="217"/>
      <c r="C67" s="217"/>
      <c r="D67" s="217"/>
      <c r="E67" s="217"/>
      <c r="F67" s="217"/>
      <c r="G67" s="217"/>
      <c r="H67" s="204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6"/>
      <c r="T67" s="204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  <c r="AF67" s="204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6"/>
      <c r="AZ67" s="198" t="s">
        <v>50</v>
      </c>
      <c r="BA67" s="199"/>
      <c r="BB67" s="199"/>
      <c r="BC67" s="199"/>
      <c r="BD67" s="199"/>
      <c r="BE67" s="199"/>
      <c r="BF67" s="200"/>
      <c r="BG67" s="198" t="s">
        <v>51</v>
      </c>
      <c r="BH67" s="199"/>
      <c r="BI67" s="199"/>
      <c r="BJ67" s="199"/>
      <c r="BK67" s="199"/>
      <c r="BL67" s="199"/>
      <c r="BM67" s="200"/>
      <c r="BN67" s="204"/>
      <c r="BO67" s="205"/>
      <c r="BP67" s="205"/>
      <c r="BQ67" s="205"/>
      <c r="BR67" s="205"/>
      <c r="BS67" s="206"/>
      <c r="BT67" s="204"/>
      <c r="BU67" s="205"/>
      <c r="BV67" s="205"/>
      <c r="BW67" s="205"/>
      <c r="BX67" s="205"/>
      <c r="BY67" s="206"/>
      <c r="BZ67" s="204"/>
      <c r="CA67" s="205"/>
      <c r="CB67" s="205"/>
      <c r="CC67" s="205"/>
      <c r="CD67" s="205"/>
      <c r="CE67" s="206"/>
      <c r="CF67" s="204"/>
      <c r="CG67" s="205"/>
      <c r="CH67" s="205"/>
      <c r="CI67" s="205"/>
      <c r="CJ67" s="205"/>
      <c r="CK67" s="206"/>
      <c r="CL67" s="204"/>
      <c r="CM67" s="205"/>
      <c r="CN67" s="205"/>
      <c r="CO67" s="205"/>
      <c r="CP67" s="205"/>
      <c r="CQ67" s="206"/>
    </row>
    <row r="68" spans="1:95" x14ac:dyDescent="0.2">
      <c r="A68" s="217"/>
      <c r="B68" s="217"/>
      <c r="C68" s="217"/>
      <c r="D68" s="217"/>
      <c r="E68" s="217"/>
      <c r="F68" s="217"/>
      <c r="G68" s="217"/>
      <c r="H68" s="201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201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3"/>
      <c r="AF68" s="201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3"/>
      <c r="AZ68" s="201"/>
      <c r="BA68" s="202"/>
      <c r="BB68" s="202"/>
      <c r="BC68" s="202"/>
      <c r="BD68" s="202"/>
      <c r="BE68" s="202"/>
      <c r="BF68" s="203"/>
      <c r="BG68" s="201"/>
      <c r="BH68" s="202"/>
      <c r="BI68" s="202"/>
      <c r="BJ68" s="202"/>
      <c r="BK68" s="202"/>
      <c r="BL68" s="202"/>
      <c r="BM68" s="203"/>
      <c r="BN68" s="201"/>
      <c r="BO68" s="202"/>
      <c r="BP68" s="202"/>
      <c r="BQ68" s="202"/>
      <c r="BR68" s="202"/>
      <c r="BS68" s="203"/>
      <c r="BT68" s="201"/>
      <c r="BU68" s="202"/>
      <c r="BV68" s="202"/>
      <c r="BW68" s="202"/>
      <c r="BX68" s="202"/>
      <c r="BY68" s="203"/>
      <c r="BZ68" s="201"/>
      <c r="CA68" s="202"/>
      <c r="CB68" s="202"/>
      <c r="CC68" s="202"/>
      <c r="CD68" s="202"/>
      <c r="CE68" s="203"/>
      <c r="CF68" s="201"/>
      <c r="CG68" s="202"/>
      <c r="CH68" s="202"/>
      <c r="CI68" s="202"/>
      <c r="CJ68" s="202"/>
      <c r="CK68" s="203"/>
      <c r="CL68" s="201"/>
      <c r="CM68" s="202"/>
      <c r="CN68" s="202"/>
      <c r="CO68" s="202"/>
      <c r="CP68" s="202"/>
      <c r="CQ68" s="203"/>
    </row>
    <row r="69" spans="1:95" x14ac:dyDescent="0.2">
      <c r="A69" s="217" t="s">
        <v>27</v>
      </c>
      <c r="B69" s="217"/>
      <c r="C69" s="217"/>
      <c r="D69" s="217"/>
      <c r="E69" s="217"/>
      <c r="F69" s="217"/>
      <c r="G69" s="217"/>
      <c r="H69" s="217" t="s">
        <v>52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45" t="s">
        <v>53</v>
      </c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7"/>
      <c r="AF69" s="217" t="s">
        <v>54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 t="s">
        <v>55</v>
      </c>
      <c r="BA69" s="217"/>
      <c r="BB69" s="217"/>
      <c r="BC69" s="217"/>
      <c r="BD69" s="217"/>
      <c r="BE69" s="217"/>
      <c r="BF69" s="217"/>
      <c r="BG69" s="217" t="s">
        <v>56</v>
      </c>
      <c r="BH69" s="217"/>
      <c r="BI69" s="217"/>
      <c r="BJ69" s="217"/>
      <c r="BK69" s="217"/>
      <c r="BL69" s="217"/>
      <c r="BM69" s="217"/>
      <c r="BN69" s="217" t="s">
        <v>57</v>
      </c>
      <c r="BO69" s="217"/>
      <c r="BP69" s="217"/>
      <c r="BQ69" s="217"/>
      <c r="BR69" s="217"/>
      <c r="BS69" s="217"/>
      <c r="BT69" s="217" t="s">
        <v>58</v>
      </c>
      <c r="BU69" s="217"/>
      <c r="BV69" s="217"/>
      <c r="BW69" s="217"/>
      <c r="BX69" s="217"/>
      <c r="BY69" s="217"/>
      <c r="BZ69" s="217" t="s">
        <v>59</v>
      </c>
      <c r="CA69" s="217"/>
      <c r="CB69" s="217"/>
      <c r="CC69" s="217"/>
      <c r="CD69" s="217"/>
      <c r="CE69" s="217"/>
      <c r="CF69" s="217" t="s">
        <v>60</v>
      </c>
      <c r="CG69" s="217"/>
      <c r="CH69" s="217"/>
      <c r="CI69" s="217"/>
      <c r="CJ69" s="217"/>
      <c r="CK69" s="217"/>
      <c r="CL69" s="217" t="s">
        <v>61</v>
      </c>
      <c r="CM69" s="217"/>
      <c r="CN69" s="217"/>
      <c r="CO69" s="217"/>
      <c r="CP69" s="217"/>
      <c r="CQ69" s="217"/>
    </row>
    <row r="70" spans="1:95" ht="64.5" customHeight="1" x14ac:dyDescent="0.2">
      <c r="A70" s="263" t="s">
        <v>221</v>
      </c>
      <c r="B70" s="154"/>
      <c r="C70" s="154"/>
      <c r="D70" s="154"/>
      <c r="E70" s="154"/>
      <c r="F70" s="154"/>
      <c r="G70" s="155"/>
      <c r="H70" s="136" t="s">
        <v>63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65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51">
        <v>3</v>
      </c>
      <c r="CG70" s="152"/>
      <c r="CH70" s="152"/>
      <c r="CI70" s="152"/>
      <c r="CJ70" s="152"/>
      <c r="CK70" s="153"/>
      <c r="CL70" s="129"/>
      <c r="CM70" s="130"/>
      <c r="CN70" s="130"/>
      <c r="CO70" s="130"/>
      <c r="CP70" s="130"/>
      <c r="CQ70" s="131"/>
    </row>
    <row r="71" spans="1:95" ht="65.25" customHeight="1" x14ac:dyDescent="0.2">
      <c r="A71" s="133" t="s">
        <v>222</v>
      </c>
      <c r="B71" s="154"/>
      <c r="C71" s="154"/>
      <c r="D71" s="154"/>
      <c r="E71" s="154"/>
      <c r="F71" s="154"/>
      <c r="G71" s="155"/>
      <c r="H71" s="136" t="s">
        <v>69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8"/>
      <c r="T71" s="139" t="s">
        <v>64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/>
      <c r="AF71" s="142" t="s">
        <v>65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4"/>
      <c r="AZ71" s="145" t="s">
        <v>66</v>
      </c>
      <c r="BA71" s="146"/>
      <c r="BB71" s="146"/>
      <c r="BC71" s="146"/>
      <c r="BD71" s="146"/>
      <c r="BE71" s="146"/>
      <c r="BF71" s="147"/>
      <c r="BG71" s="145" t="s">
        <v>67</v>
      </c>
      <c r="BH71" s="146"/>
      <c r="BI71" s="146"/>
      <c r="BJ71" s="146"/>
      <c r="BK71" s="146"/>
      <c r="BL71" s="146"/>
      <c r="BM71" s="147"/>
      <c r="BN71" s="129">
        <v>100</v>
      </c>
      <c r="BO71" s="130"/>
      <c r="BP71" s="130"/>
      <c r="BQ71" s="130"/>
      <c r="BR71" s="130"/>
      <c r="BS71" s="131"/>
      <c r="BT71" s="129">
        <v>100</v>
      </c>
      <c r="BU71" s="130"/>
      <c r="BV71" s="130"/>
      <c r="BW71" s="130"/>
      <c r="BX71" s="130"/>
      <c r="BY71" s="131"/>
      <c r="BZ71" s="129">
        <v>100</v>
      </c>
      <c r="CA71" s="130"/>
      <c r="CB71" s="130"/>
      <c r="CC71" s="130"/>
      <c r="CD71" s="130"/>
      <c r="CE71" s="131"/>
      <c r="CF71" s="151">
        <v>3</v>
      </c>
      <c r="CG71" s="152"/>
      <c r="CH71" s="152"/>
      <c r="CI71" s="152"/>
      <c r="CJ71" s="152"/>
      <c r="CK71" s="153"/>
      <c r="CL71" s="129"/>
      <c r="CM71" s="130"/>
      <c r="CN71" s="130"/>
      <c r="CO71" s="130"/>
      <c r="CP71" s="130"/>
      <c r="CQ71" s="131"/>
    </row>
    <row r="72" spans="1:95" ht="69" customHeight="1" x14ac:dyDescent="0.2">
      <c r="A72" s="263" t="s">
        <v>225</v>
      </c>
      <c r="B72" s="154"/>
      <c r="C72" s="154"/>
      <c r="D72" s="154"/>
      <c r="E72" s="154"/>
      <c r="F72" s="154"/>
      <c r="G72" s="155"/>
      <c r="H72" s="136" t="s">
        <v>72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65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51">
        <v>3</v>
      </c>
      <c r="CG72" s="152"/>
      <c r="CH72" s="152"/>
      <c r="CI72" s="152"/>
      <c r="CJ72" s="152"/>
      <c r="CK72" s="153"/>
      <c r="CL72" s="129"/>
      <c r="CM72" s="130"/>
      <c r="CN72" s="130"/>
      <c r="CO72" s="130"/>
      <c r="CP72" s="130"/>
      <c r="CQ72" s="131"/>
    </row>
    <row r="73" spans="1:95" ht="48.75" customHeight="1" x14ac:dyDescent="0.2">
      <c r="A73" s="263" t="s">
        <v>221</v>
      </c>
      <c r="B73" s="154"/>
      <c r="C73" s="154"/>
      <c r="D73" s="154"/>
      <c r="E73" s="154"/>
      <c r="F73" s="154"/>
      <c r="G73" s="155"/>
      <c r="H73" s="264" t="s">
        <v>63</v>
      </c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6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73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51">
        <v>3</v>
      </c>
      <c r="CG73" s="152"/>
      <c r="CH73" s="152"/>
      <c r="CI73" s="152"/>
      <c r="CJ73" s="152"/>
      <c r="CK73" s="153"/>
      <c r="CL73" s="129"/>
      <c r="CM73" s="130"/>
      <c r="CN73" s="130"/>
      <c r="CO73" s="130"/>
      <c r="CP73" s="130"/>
      <c r="CQ73" s="131"/>
    </row>
    <row r="74" spans="1:95" ht="49.5" customHeight="1" x14ac:dyDescent="0.2">
      <c r="A74" s="133" t="s">
        <v>222</v>
      </c>
      <c r="B74" s="154"/>
      <c r="C74" s="154"/>
      <c r="D74" s="154"/>
      <c r="E74" s="154"/>
      <c r="F74" s="154"/>
      <c r="G74" s="155"/>
      <c r="H74" s="136" t="s">
        <v>69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8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73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100</v>
      </c>
      <c r="BO74" s="130"/>
      <c r="BP74" s="130"/>
      <c r="BQ74" s="130"/>
      <c r="BR74" s="130"/>
      <c r="BS74" s="131"/>
      <c r="BT74" s="129">
        <v>100</v>
      </c>
      <c r="BU74" s="130"/>
      <c r="BV74" s="130"/>
      <c r="BW74" s="130"/>
      <c r="BX74" s="130"/>
      <c r="BY74" s="131"/>
      <c r="BZ74" s="129">
        <v>100</v>
      </c>
      <c r="CA74" s="130"/>
      <c r="CB74" s="130"/>
      <c r="CC74" s="130"/>
      <c r="CD74" s="130"/>
      <c r="CE74" s="131"/>
      <c r="CF74" s="151">
        <v>3</v>
      </c>
      <c r="CG74" s="152"/>
      <c r="CH74" s="152"/>
      <c r="CI74" s="152"/>
      <c r="CJ74" s="152"/>
      <c r="CK74" s="153"/>
      <c r="CL74" s="129"/>
      <c r="CM74" s="130"/>
      <c r="CN74" s="130"/>
      <c r="CO74" s="130"/>
      <c r="CP74" s="130"/>
      <c r="CQ74" s="131"/>
    </row>
    <row r="75" spans="1:95" ht="47.25" customHeight="1" x14ac:dyDescent="0.2">
      <c r="A75" s="263" t="s">
        <v>225</v>
      </c>
      <c r="B75" s="154"/>
      <c r="C75" s="154"/>
      <c r="D75" s="154"/>
      <c r="E75" s="154"/>
      <c r="F75" s="154"/>
      <c r="G75" s="155"/>
      <c r="H75" s="264" t="s">
        <v>72</v>
      </c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6"/>
      <c r="T75" s="250" t="s">
        <v>64</v>
      </c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1" t="s">
        <v>73</v>
      </c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17" t="s">
        <v>66</v>
      </c>
      <c r="BA75" s="217"/>
      <c r="BB75" s="217"/>
      <c r="BC75" s="217"/>
      <c r="BD75" s="217"/>
      <c r="BE75" s="217"/>
      <c r="BF75" s="217"/>
      <c r="BG75" s="217" t="s">
        <v>67</v>
      </c>
      <c r="BH75" s="217"/>
      <c r="BI75" s="217"/>
      <c r="BJ75" s="217"/>
      <c r="BK75" s="217"/>
      <c r="BL75" s="217"/>
      <c r="BM75" s="217"/>
      <c r="BN75" s="215">
        <v>100</v>
      </c>
      <c r="BO75" s="215"/>
      <c r="BP75" s="215"/>
      <c r="BQ75" s="215"/>
      <c r="BR75" s="215"/>
      <c r="BS75" s="215"/>
      <c r="BT75" s="215">
        <v>100</v>
      </c>
      <c r="BU75" s="215"/>
      <c r="BV75" s="215"/>
      <c r="BW75" s="215"/>
      <c r="BX75" s="215"/>
      <c r="BY75" s="215"/>
      <c r="BZ75" s="215">
        <v>100</v>
      </c>
      <c r="CA75" s="215"/>
      <c r="CB75" s="215"/>
      <c r="CC75" s="215"/>
      <c r="CD75" s="215"/>
      <c r="CE75" s="215"/>
      <c r="CF75" s="248">
        <v>3</v>
      </c>
      <c r="CG75" s="248"/>
      <c r="CH75" s="248"/>
      <c r="CI75" s="248"/>
      <c r="CJ75" s="248"/>
      <c r="CK75" s="248"/>
      <c r="CL75" s="215"/>
      <c r="CM75" s="215"/>
      <c r="CN75" s="215"/>
      <c r="CO75" s="215"/>
      <c r="CP75" s="215"/>
      <c r="CQ75" s="215"/>
    </row>
    <row r="76" spans="1:95" x14ac:dyDescent="0.2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</row>
    <row r="77" spans="1:95" ht="18" x14ac:dyDescent="0.2">
      <c r="A77" s="161" t="s">
        <v>74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</row>
    <row r="78" spans="1:95" x14ac:dyDescent="0.2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</row>
    <row r="79" spans="1:95" ht="77.25" customHeight="1" x14ac:dyDescent="0.2">
      <c r="A79" s="217" t="s">
        <v>36</v>
      </c>
      <c r="B79" s="217"/>
      <c r="C79" s="217"/>
      <c r="D79" s="217"/>
      <c r="E79" s="217"/>
      <c r="F79" s="217"/>
      <c r="G79" s="217"/>
      <c r="H79" s="198" t="s">
        <v>76</v>
      </c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200"/>
      <c r="T79" s="145" t="s">
        <v>77</v>
      </c>
      <c r="U79" s="146"/>
      <c r="V79" s="146"/>
      <c r="W79" s="146"/>
      <c r="X79" s="146"/>
      <c r="Y79" s="146"/>
      <c r="Z79" s="146"/>
      <c r="AA79" s="146"/>
      <c r="AB79" s="147"/>
      <c r="AC79" s="145" t="s">
        <v>78</v>
      </c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7"/>
      <c r="BB79" s="145" t="s">
        <v>79</v>
      </c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7"/>
      <c r="BQ79" s="145" t="s">
        <v>80</v>
      </c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7"/>
      <c r="CF79" s="217" t="s">
        <v>81</v>
      </c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</row>
    <row r="80" spans="1:95" x14ac:dyDescent="0.2">
      <c r="A80" s="217"/>
      <c r="B80" s="217"/>
      <c r="C80" s="217"/>
      <c r="D80" s="217"/>
      <c r="E80" s="217"/>
      <c r="F80" s="217"/>
      <c r="G80" s="217"/>
      <c r="H80" s="198" t="s">
        <v>42</v>
      </c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200"/>
      <c r="T80" s="204" t="s">
        <v>42</v>
      </c>
      <c r="U80" s="205"/>
      <c r="V80" s="205"/>
      <c r="W80" s="205"/>
      <c r="X80" s="205"/>
      <c r="Y80" s="205"/>
      <c r="Z80" s="205"/>
      <c r="AA80" s="205"/>
      <c r="AB80" s="206"/>
      <c r="AC80" s="198" t="s">
        <v>42</v>
      </c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200"/>
      <c r="AS80" s="198" t="s">
        <v>82</v>
      </c>
      <c r="AT80" s="199"/>
      <c r="AU80" s="199"/>
      <c r="AV80" s="199"/>
      <c r="AW80" s="199"/>
      <c r="AX80" s="199"/>
      <c r="AY80" s="199"/>
      <c r="AZ80" s="199"/>
      <c r="BA80" s="200"/>
      <c r="BB80" s="207" t="s">
        <v>6</v>
      </c>
      <c r="BC80" s="208"/>
      <c r="BD80" s="170" t="s">
        <v>12</v>
      </c>
      <c r="BE80" s="170"/>
      <c r="BF80" s="96"/>
      <c r="BG80" s="207" t="s">
        <v>6</v>
      </c>
      <c r="BH80" s="208"/>
      <c r="BI80" s="170" t="s">
        <v>6</v>
      </c>
      <c r="BJ80" s="170"/>
      <c r="BK80" s="96"/>
      <c r="BL80" s="207" t="s">
        <v>6</v>
      </c>
      <c r="BM80" s="208"/>
      <c r="BN80" s="170" t="s">
        <v>207</v>
      </c>
      <c r="BO80" s="170"/>
      <c r="BP80" s="96"/>
      <c r="BQ80" s="207" t="s">
        <v>6</v>
      </c>
      <c r="BR80" s="208"/>
      <c r="BS80" s="170" t="s">
        <v>12</v>
      </c>
      <c r="BT80" s="170"/>
      <c r="BU80" s="96"/>
      <c r="BV80" s="207" t="s">
        <v>6</v>
      </c>
      <c r="BW80" s="208"/>
      <c r="BX80" s="170" t="s">
        <v>6</v>
      </c>
      <c r="BY80" s="170"/>
      <c r="BZ80" s="96"/>
      <c r="CA80" s="207" t="s">
        <v>6</v>
      </c>
      <c r="CB80" s="208"/>
      <c r="CC80" s="170" t="s">
        <v>207</v>
      </c>
      <c r="CD80" s="170"/>
      <c r="CE80" s="96"/>
      <c r="CF80" s="198" t="s">
        <v>45</v>
      </c>
      <c r="CG80" s="199"/>
      <c r="CH80" s="199"/>
      <c r="CI80" s="199"/>
      <c r="CJ80" s="199"/>
      <c r="CK80" s="200"/>
      <c r="CL80" s="198" t="s">
        <v>46</v>
      </c>
      <c r="CM80" s="199"/>
      <c r="CN80" s="199"/>
      <c r="CO80" s="199"/>
      <c r="CP80" s="199"/>
      <c r="CQ80" s="200"/>
    </row>
    <row r="81" spans="1:95" x14ac:dyDescent="0.2">
      <c r="A81" s="217"/>
      <c r="B81" s="217"/>
      <c r="C81" s="217"/>
      <c r="D81" s="217"/>
      <c r="E81" s="217"/>
      <c r="F81" s="217"/>
      <c r="G81" s="21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6"/>
      <c r="T81" s="204"/>
      <c r="U81" s="205"/>
      <c r="V81" s="205"/>
      <c r="W81" s="205"/>
      <c r="X81" s="205"/>
      <c r="Y81" s="205"/>
      <c r="Z81" s="205"/>
      <c r="AA81" s="205"/>
      <c r="AB81" s="206"/>
      <c r="AC81" s="204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6"/>
      <c r="AS81" s="204"/>
      <c r="AT81" s="205"/>
      <c r="AU81" s="205"/>
      <c r="AV81" s="205"/>
      <c r="AW81" s="205"/>
      <c r="AX81" s="205"/>
      <c r="AY81" s="205"/>
      <c r="AZ81" s="205"/>
      <c r="BA81" s="206"/>
      <c r="BB81" s="204" t="s">
        <v>83</v>
      </c>
      <c r="BC81" s="205"/>
      <c r="BD81" s="205"/>
      <c r="BE81" s="205"/>
      <c r="BF81" s="206"/>
      <c r="BG81" s="204" t="s">
        <v>84</v>
      </c>
      <c r="BH81" s="205"/>
      <c r="BI81" s="205"/>
      <c r="BJ81" s="205"/>
      <c r="BK81" s="206"/>
      <c r="BL81" s="204" t="s">
        <v>85</v>
      </c>
      <c r="BM81" s="205"/>
      <c r="BN81" s="205"/>
      <c r="BO81" s="205"/>
      <c r="BP81" s="206"/>
      <c r="BQ81" s="204" t="s">
        <v>83</v>
      </c>
      <c r="BR81" s="205"/>
      <c r="BS81" s="205"/>
      <c r="BT81" s="205"/>
      <c r="BU81" s="206"/>
      <c r="BV81" s="204" t="s">
        <v>84</v>
      </c>
      <c r="BW81" s="205"/>
      <c r="BX81" s="205"/>
      <c r="BY81" s="205"/>
      <c r="BZ81" s="206"/>
      <c r="CA81" s="204" t="s">
        <v>85</v>
      </c>
      <c r="CB81" s="205"/>
      <c r="CC81" s="205"/>
      <c r="CD81" s="205"/>
      <c r="CE81" s="206"/>
      <c r="CF81" s="204"/>
      <c r="CG81" s="205"/>
      <c r="CH81" s="205"/>
      <c r="CI81" s="205"/>
      <c r="CJ81" s="205"/>
      <c r="CK81" s="206"/>
      <c r="CL81" s="204"/>
      <c r="CM81" s="205"/>
      <c r="CN81" s="205"/>
      <c r="CO81" s="205"/>
      <c r="CP81" s="205"/>
      <c r="CQ81" s="206"/>
    </row>
    <row r="82" spans="1:95" ht="2.25" customHeight="1" x14ac:dyDescent="0.2">
      <c r="A82" s="217"/>
      <c r="B82" s="217"/>
      <c r="C82" s="217"/>
      <c r="D82" s="217"/>
      <c r="E82" s="217"/>
      <c r="F82" s="217"/>
      <c r="G82" s="21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6"/>
      <c r="T82" s="204"/>
      <c r="U82" s="205"/>
      <c r="V82" s="205"/>
      <c r="W82" s="205"/>
      <c r="X82" s="205"/>
      <c r="Y82" s="205"/>
      <c r="Z82" s="205"/>
      <c r="AA82" s="205"/>
      <c r="AB82" s="206"/>
      <c r="AC82" s="204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6"/>
      <c r="AS82" s="201"/>
      <c r="AT82" s="202"/>
      <c r="AU82" s="202"/>
      <c r="AV82" s="202"/>
      <c r="AW82" s="202"/>
      <c r="AX82" s="202"/>
      <c r="AY82" s="202"/>
      <c r="AZ82" s="202"/>
      <c r="BA82" s="203"/>
      <c r="BB82" s="204"/>
      <c r="BC82" s="205"/>
      <c r="BD82" s="205"/>
      <c r="BE82" s="205"/>
      <c r="BF82" s="206"/>
      <c r="BG82" s="204"/>
      <c r="BH82" s="205"/>
      <c r="BI82" s="205"/>
      <c r="BJ82" s="205"/>
      <c r="BK82" s="206"/>
      <c r="BL82" s="204"/>
      <c r="BM82" s="205"/>
      <c r="BN82" s="205"/>
      <c r="BO82" s="205"/>
      <c r="BP82" s="206"/>
      <c r="BQ82" s="204"/>
      <c r="BR82" s="205"/>
      <c r="BS82" s="205"/>
      <c r="BT82" s="205"/>
      <c r="BU82" s="206"/>
      <c r="BV82" s="204"/>
      <c r="BW82" s="205"/>
      <c r="BX82" s="205"/>
      <c r="BY82" s="205"/>
      <c r="BZ82" s="206"/>
      <c r="CA82" s="204"/>
      <c r="CB82" s="205"/>
      <c r="CC82" s="205"/>
      <c r="CD82" s="205"/>
      <c r="CE82" s="206"/>
      <c r="CF82" s="204"/>
      <c r="CG82" s="205"/>
      <c r="CH82" s="205"/>
      <c r="CI82" s="205"/>
      <c r="CJ82" s="205"/>
      <c r="CK82" s="206"/>
      <c r="CL82" s="204"/>
      <c r="CM82" s="205"/>
      <c r="CN82" s="205"/>
      <c r="CO82" s="205"/>
      <c r="CP82" s="205"/>
      <c r="CQ82" s="206"/>
    </row>
    <row r="83" spans="1:95" ht="59.25" customHeight="1" x14ac:dyDescent="0.2">
      <c r="A83" s="217"/>
      <c r="B83" s="217"/>
      <c r="C83" s="217"/>
      <c r="D83" s="217"/>
      <c r="E83" s="217"/>
      <c r="F83" s="217"/>
      <c r="G83" s="217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3"/>
      <c r="T83" s="201"/>
      <c r="U83" s="202"/>
      <c r="V83" s="202"/>
      <c r="W83" s="202"/>
      <c r="X83" s="202"/>
      <c r="Y83" s="202"/>
      <c r="Z83" s="202"/>
      <c r="AA83" s="202"/>
      <c r="AB83" s="203"/>
      <c r="AC83" s="201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3"/>
      <c r="AS83" s="145" t="s">
        <v>50</v>
      </c>
      <c r="AT83" s="146"/>
      <c r="AU83" s="146"/>
      <c r="AV83" s="146"/>
      <c r="AW83" s="147"/>
      <c r="AX83" s="145" t="s">
        <v>51</v>
      </c>
      <c r="AY83" s="146"/>
      <c r="AZ83" s="146"/>
      <c r="BA83" s="147"/>
      <c r="BB83" s="201"/>
      <c r="BC83" s="202"/>
      <c r="BD83" s="202"/>
      <c r="BE83" s="202"/>
      <c r="BF83" s="203"/>
      <c r="BG83" s="201"/>
      <c r="BH83" s="202"/>
      <c r="BI83" s="202"/>
      <c r="BJ83" s="202"/>
      <c r="BK83" s="203"/>
      <c r="BL83" s="201"/>
      <c r="BM83" s="202"/>
      <c r="BN83" s="202"/>
      <c r="BO83" s="202"/>
      <c r="BP83" s="203"/>
      <c r="BQ83" s="201"/>
      <c r="BR83" s="202"/>
      <c r="BS83" s="202"/>
      <c r="BT83" s="202"/>
      <c r="BU83" s="203"/>
      <c r="BV83" s="201"/>
      <c r="BW83" s="202"/>
      <c r="BX83" s="202"/>
      <c r="BY83" s="202"/>
      <c r="BZ83" s="203"/>
      <c r="CA83" s="201"/>
      <c r="CB83" s="202"/>
      <c r="CC83" s="202"/>
      <c r="CD83" s="202"/>
      <c r="CE83" s="203"/>
      <c r="CF83" s="201"/>
      <c r="CG83" s="202"/>
      <c r="CH83" s="202"/>
      <c r="CI83" s="202"/>
      <c r="CJ83" s="202"/>
      <c r="CK83" s="203"/>
      <c r="CL83" s="201"/>
      <c r="CM83" s="202"/>
      <c r="CN83" s="202"/>
      <c r="CO83" s="202"/>
      <c r="CP83" s="202"/>
      <c r="CQ83" s="203"/>
    </row>
    <row r="84" spans="1:95" ht="19.5" customHeight="1" x14ac:dyDescent="0.2">
      <c r="A84" s="217" t="s">
        <v>27</v>
      </c>
      <c r="B84" s="217"/>
      <c r="C84" s="217"/>
      <c r="D84" s="217"/>
      <c r="E84" s="217"/>
      <c r="F84" s="217"/>
      <c r="G84" s="217"/>
      <c r="H84" s="145" t="s">
        <v>52</v>
      </c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7"/>
      <c r="T84" s="145" t="s">
        <v>53</v>
      </c>
      <c r="U84" s="146"/>
      <c r="V84" s="146"/>
      <c r="W84" s="146"/>
      <c r="X84" s="146"/>
      <c r="Y84" s="146"/>
      <c r="Z84" s="146"/>
      <c r="AA84" s="146"/>
      <c r="AB84" s="147"/>
      <c r="AC84" s="198" t="s">
        <v>54</v>
      </c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200"/>
      <c r="AS84" s="145" t="s">
        <v>55</v>
      </c>
      <c r="AT84" s="146"/>
      <c r="AU84" s="146"/>
      <c r="AV84" s="146"/>
      <c r="AW84" s="147"/>
      <c r="AX84" s="145" t="s">
        <v>56</v>
      </c>
      <c r="AY84" s="146"/>
      <c r="AZ84" s="146"/>
      <c r="BA84" s="147"/>
      <c r="BB84" s="217" t="s">
        <v>57</v>
      </c>
      <c r="BC84" s="217"/>
      <c r="BD84" s="217"/>
      <c r="BE84" s="217"/>
      <c r="BF84" s="217"/>
      <c r="BG84" s="217" t="s">
        <v>58</v>
      </c>
      <c r="BH84" s="217"/>
      <c r="BI84" s="217"/>
      <c r="BJ84" s="217"/>
      <c r="BK84" s="217"/>
      <c r="BL84" s="217" t="s">
        <v>59</v>
      </c>
      <c r="BM84" s="217"/>
      <c r="BN84" s="217"/>
      <c r="BO84" s="217"/>
      <c r="BP84" s="217"/>
      <c r="BQ84" s="217" t="s">
        <v>60</v>
      </c>
      <c r="BR84" s="217"/>
      <c r="BS84" s="217"/>
      <c r="BT84" s="217"/>
      <c r="BU84" s="217"/>
      <c r="BV84" s="217" t="s">
        <v>61</v>
      </c>
      <c r="BW84" s="217"/>
      <c r="BX84" s="217"/>
      <c r="BY84" s="217"/>
      <c r="BZ84" s="217"/>
      <c r="CA84" s="217" t="s">
        <v>86</v>
      </c>
      <c r="CB84" s="217"/>
      <c r="CC84" s="217"/>
      <c r="CD84" s="217"/>
      <c r="CE84" s="217"/>
      <c r="CF84" s="217" t="s">
        <v>87</v>
      </c>
      <c r="CG84" s="217"/>
      <c r="CH84" s="217"/>
      <c r="CI84" s="217"/>
      <c r="CJ84" s="217"/>
      <c r="CK84" s="217"/>
      <c r="CL84" s="217" t="s">
        <v>88</v>
      </c>
      <c r="CM84" s="217"/>
      <c r="CN84" s="217"/>
      <c r="CO84" s="217"/>
      <c r="CP84" s="217"/>
      <c r="CQ84" s="217"/>
    </row>
    <row r="85" spans="1:95" ht="41.25" customHeight="1" x14ac:dyDescent="0.2">
      <c r="A85" s="263" t="s">
        <v>221</v>
      </c>
      <c r="B85" s="154"/>
      <c r="C85" s="154"/>
      <c r="D85" s="154"/>
      <c r="E85" s="154"/>
      <c r="F85" s="154"/>
      <c r="G85" s="155"/>
      <c r="H85" s="264" t="s">
        <v>63</v>
      </c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6"/>
      <c r="T85" s="129" t="s">
        <v>64</v>
      </c>
      <c r="U85" s="130"/>
      <c r="V85" s="130"/>
      <c r="W85" s="130"/>
      <c r="X85" s="130"/>
      <c r="Y85" s="130"/>
      <c r="Z85" s="130"/>
      <c r="AA85" s="130"/>
      <c r="AB85" s="131"/>
      <c r="AC85" s="142" t="s">
        <v>135</v>
      </c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4"/>
      <c r="AS85" s="145" t="s">
        <v>90</v>
      </c>
      <c r="AT85" s="146"/>
      <c r="AU85" s="146"/>
      <c r="AV85" s="146"/>
      <c r="AW85" s="147"/>
      <c r="AX85" s="177" t="s">
        <v>91</v>
      </c>
      <c r="AY85" s="178"/>
      <c r="AZ85" s="178"/>
      <c r="BA85" s="179"/>
      <c r="BB85" s="129">
        <f>127+8</f>
        <v>135</v>
      </c>
      <c r="BC85" s="130"/>
      <c r="BD85" s="130"/>
      <c r="BE85" s="130"/>
      <c r="BF85" s="131"/>
      <c r="BG85" s="129">
        <v>120</v>
      </c>
      <c r="BH85" s="130"/>
      <c r="BI85" s="130"/>
      <c r="BJ85" s="130"/>
      <c r="BK85" s="131"/>
      <c r="BL85" s="129">
        <v>120</v>
      </c>
      <c r="BM85" s="130"/>
      <c r="BN85" s="130"/>
      <c r="BO85" s="130"/>
      <c r="BP85" s="131"/>
      <c r="BQ85" s="129"/>
      <c r="BR85" s="130"/>
      <c r="BS85" s="130"/>
      <c r="BT85" s="130"/>
      <c r="BU85" s="131"/>
      <c r="BV85" s="129"/>
      <c r="BW85" s="130"/>
      <c r="BX85" s="130"/>
      <c r="BY85" s="130"/>
      <c r="BZ85" s="131"/>
      <c r="CA85" s="129"/>
      <c r="CB85" s="130"/>
      <c r="CC85" s="130"/>
      <c r="CD85" s="130"/>
      <c r="CE85" s="131"/>
      <c r="CF85" s="132">
        <v>3</v>
      </c>
      <c r="CG85" s="132"/>
      <c r="CH85" s="132"/>
      <c r="CI85" s="132"/>
      <c r="CJ85" s="132"/>
      <c r="CK85" s="132"/>
      <c r="CL85" s="129"/>
      <c r="CM85" s="130"/>
      <c r="CN85" s="130"/>
      <c r="CO85" s="130"/>
      <c r="CP85" s="130"/>
      <c r="CQ85" s="131"/>
    </row>
    <row r="86" spans="1:95" ht="38.25" customHeight="1" x14ac:dyDescent="0.2">
      <c r="A86" s="133" t="s">
        <v>222</v>
      </c>
      <c r="B86" s="154"/>
      <c r="C86" s="154"/>
      <c r="D86" s="154"/>
      <c r="E86" s="154"/>
      <c r="F86" s="154"/>
      <c r="G86" s="155"/>
      <c r="H86" s="136" t="s">
        <v>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129" t="s">
        <v>64</v>
      </c>
      <c r="U86" s="130"/>
      <c r="V86" s="130"/>
      <c r="W86" s="130"/>
      <c r="X86" s="130"/>
      <c r="Y86" s="130"/>
      <c r="Z86" s="130"/>
      <c r="AA86" s="130"/>
      <c r="AB86" s="131"/>
      <c r="AC86" s="142" t="s">
        <v>135</v>
      </c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4"/>
      <c r="AS86" s="145" t="s">
        <v>90</v>
      </c>
      <c r="AT86" s="146"/>
      <c r="AU86" s="146"/>
      <c r="AV86" s="146"/>
      <c r="AW86" s="147"/>
      <c r="AX86" s="177" t="s">
        <v>91</v>
      </c>
      <c r="AY86" s="178"/>
      <c r="AZ86" s="178"/>
      <c r="BA86" s="179"/>
      <c r="BB86" s="129">
        <v>127</v>
      </c>
      <c r="BC86" s="130"/>
      <c r="BD86" s="130"/>
      <c r="BE86" s="130"/>
      <c r="BF86" s="131"/>
      <c r="BG86" s="129">
        <v>120</v>
      </c>
      <c r="BH86" s="130"/>
      <c r="BI86" s="130"/>
      <c r="BJ86" s="130"/>
      <c r="BK86" s="131"/>
      <c r="BL86" s="129">
        <v>120</v>
      </c>
      <c r="BM86" s="130"/>
      <c r="BN86" s="130"/>
      <c r="BO86" s="130"/>
      <c r="BP86" s="131"/>
      <c r="BQ86" s="129"/>
      <c r="BR86" s="130"/>
      <c r="BS86" s="130"/>
      <c r="BT86" s="130"/>
      <c r="BU86" s="131"/>
      <c r="BV86" s="129"/>
      <c r="BW86" s="130"/>
      <c r="BX86" s="130"/>
      <c r="BY86" s="130"/>
      <c r="BZ86" s="131"/>
      <c r="CA86" s="129"/>
      <c r="CB86" s="130"/>
      <c r="CC86" s="130"/>
      <c r="CD86" s="130"/>
      <c r="CE86" s="131"/>
      <c r="CF86" s="132">
        <v>3</v>
      </c>
      <c r="CG86" s="132"/>
      <c r="CH86" s="132"/>
      <c r="CI86" s="132"/>
      <c r="CJ86" s="132"/>
      <c r="CK86" s="132"/>
      <c r="CL86" s="129"/>
      <c r="CM86" s="130"/>
      <c r="CN86" s="130"/>
      <c r="CO86" s="130"/>
      <c r="CP86" s="130"/>
      <c r="CQ86" s="131"/>
    </row>
    <row r="87" spans="1:95" ht="38.25" customHeight="1" x14ac:dyDescent="0.2">
      <c r="A87" s="263" t="s">
        <v>225</v>
      </c>
      <c r="B87" s="154"/>
      <c r="C87" s="154"/>
      <c r="D87" s="154"/>
      <c r="E87" s="154"/>
      <c r="F87" s="154"/>
      <c r="G87" s="155"/>
      <c r="H87" s="264" t="s">
        <v>72</v>
      </c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6"/>
      <c r="T87" s="129" t="s">
        <v>64</v>
      </c>
      <c r="U87" s="130"/>
      <c r="V87" s="130"/>
      <c r="W87" s="130"/>
      <c r="X87" s="130"/>
      <c r="Y87" s="130"/>
      <c r="Z87" s="130"/>
      <c r="AA87" s="130"/>
      <c r="AB87" s="131"/>
      <c r="AC87" s="142" t="s">
        <v>135</v>
      </c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4"/>
      <c r="AS87" s="145" t="s">
        <v>90</v>
      </c>
      <c r="AT87" s="146"/>
      <c r="AU87" s="146"/>
      <c r="AV87" s="146"/>
      <c r="AW87" s="147"/>
      <c r="AX87" s="177" t="s">
        <v>91</v>
      </c>
      <c r="AY87" s="178"/>
      <c r="AZ87" s="178"/>
      <c r="BA87" s="179"/>
      <c r="BB87" s="215">
        <v>80</v>
      </c>
      <c r="BC87" s="215"/>
      <c r="BD87" s="215"/>
      <c r="BE87" s="215"/>
      <c r="BF87" s="215"/>
      <c r="BG87" s="215">
        <v>80</v>
      </c>
      <c r="BH87" s="215"/>
      <c r="BI87" s="215"/>
      <c r="BJ87" s="215"/>
      <c r="BK87" s="215"/>
      <c r="BL87" s="215">
        <v>80</v>
      </c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132">
        <v>3</v>
      </c>
      <c r="CG87" s="132"/>
      <c r="CH87" s="132"/>
      <c r="CI87" s="132"/>
      <c r="CJ87" s="132"/>
      <c r="CK87" s="132"/>
      <c r="CL87" s="215"/>
      <c r="CM87" s="215"/>
      <c r="CN87" s="215"/>
      <c r="CO87" s="215"/>
      <c r="CP87" s="215"/>
      <c r="CQ87" s="215"/>
    </row>
    <row r="89" spans="1:95" x14ac:dyDescent="0.2">
      <c r="A89" s="161" t="s">
        <v>92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</row>
    <row r="90" spans="1:95" x14ac:dyDescent="0.2">
      <c r="A90" s="246"/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46"/>
      <c r="BW90" s="246"/>
      <c r="BX90" s="246"/>
      <c r="BY90" s="246"/>
      <c r="BZ90" s="246"/>
      <c r="CA90" s="246"/>
      <c r="CB90" s="246"/>
      <c r="CC90" s="246"/>
      <c r="CD90" s="246"/>
      <c r="CE90" s="246"/>
    </row>
    <row r="91" spans="1:95" x14ac:dyDescent="0.2">
      <c r="A91" s="166" t="s">
        <v>93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8"/>
    </row>
    <row r="92" spans="1:95" x14ac:dyDescent="0.2">
      <c r="A92" s="247" t="s">
        <v>94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 t="s">
        <v>95</v>
      </c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 t="s">
        <v>96</v>
      </c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 t="s">
        <v>97</v>
      </c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2" t="s">
        <v>50</v>
      </c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2"/>
      <c r="CO92" s="242"/>
      <c r="CP92" s="242"/>
      <c r="CQ92" s="242"/>
    </row>
    <row r="93" spans="1:95" x14ac:dyDescent="0.2">
      <c r="A93" s="242" t="s">
        <v>27</v>
      </c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 t="s">
        <v>52</v>
      </c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 t="s">
        <v>53</v>
      </c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 t="s">
        <v>54</v>
      </c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 t="s">
        <v>55</v>
      </c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</row>
    <row r="94" spans="1:95" x14ac:dyDescent="0.2">
      <c r="A94" s="217" t="s">
        <v>98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 t="s">
        <v>99</v>
      </c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 t="s">
        <v>100</v>
      </c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 t="s">
        <v>101</v>
      </c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35" t="s">
        <v>102</v>
      </c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</row>
    <row r="95" spans="1:95" ht="43.5" customHeight="1" x14ac:dyDescent="0.2">
      <c r="A95" s="217" t="s">
        <v>103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 t="s">
        <v>104</v>
      </c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 t="s">
        <v>105</v>
      </c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 t="s">
        <v>106</v>
      </c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35" t="s">
        <v>107</v>
      </c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</row>
    <row r="96" spans="1:95" ht="43.5" customHeight="1" x14ac:dyDescent="0.2">
      <c r="A96" s="217" t="s">
        <v>103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 t="s">
        <v>104</v>
      </c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 t="s">
        <v>105</v>
      </c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 t="s">
        <v>108</v>
      </c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35" t="s">
        <v>109</v>
      </c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</row>
    <row r="97" spans="1:95" ht="39.75" customHeight="1" x14ac:dyDescent="0.2">
      <c r="A97" s="217" t="s">
        <v>103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 t="s">
        <v>104</v>
      </c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 t="s">
        <v>339</v>
      </c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 t="s">
        <v>340</v>
      </c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35" t="s">
        <v>341</v>
      </c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</row>
    <row r="99" spans="1:95" x14ac:dyDescent="0.2">
      <c r="A99" s="161" t="s">
        <v>110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</row>
    <row r="100" spans="1:95" x14ac:dyDescent="0.2">
      <c r="A100" s="243" t="s">
        <v>111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  <c r="BI100" s="243"/>
      <c r="BJ100" s="243"/>
      <c r="BK100" s="243"/>
      <c r="BL100" s="243"/>
      <c r="BM100" s="243"/>
      <c r="BN100" s="243"/>
      <c r="BO100" s="243"/>
      <c r="BP100" s="243"/>
      <c r="BQ100" s="243"/>
      <c r="BR100" s="243"/>
      <c r="BS100" s="243"/>
      <c r="BT100" s="243"/>
      <c r="BU100" s="243"/>
      <c r="BV100" s="243"/>
      <c r="BW100" s="243"/>
      <c r="BX100" s="243"/>
      <c r="BY100" s="243"/>
      <c r="BZ100" s="243"/>
      <c r="CA100" s="243"/>
      <c r="CB100" s="243"/>
      <c r="CC100" s="243"/>
      <c r="CD100" s="243"/>
      <c r="CE100" s="243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243"/>
      <c r="CQ100" s="243"/>
    </row>
    <row r="101" spans="1:95" ht="93.75" customHeight="1" x14ac:dyDescent="0.2">
      <c r="A101" s="244" t="s">
        <v>357</v>
      </c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  <c r="CK101" s="244"/>
      <c r="CL101" s="244"/>
      <c r="CM101" s="244"/>
      <c r="CN101" s="244"/>
      <c r="CO101" s="244"/>
      <c r="CP101" s="244"/>
      <c r="CQ101" s="244"/>
    </row>
    <row r="102" spans="1:95" x14ac:dyDescent="0.2">
      <c r="A102" s="245" t="s">
        <v>113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</row>
    <row r="103" spans="1:95" ht="2.25" customHeight="1" x14ac:dyDescent="0.2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</row>
    <row r="104" spans="1:95" x14ac:dyDescent="0.2">
      <c r="A104" s="161" t="s">
        <v>114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</row>
    <row r="105" spans="1:95" x14ac:dyDescent="0.2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</row>
    <row r="106" spans="1:95" x14ac:dyDescent="0.2">
      <c r="A106" s="166" t="s">
        <v>115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8"/>
      <c r="Y106" s="166" t="s">
        <v>116</v>
      </c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8"/>
      <c r="BM106" s="166" t="s">
        <v>117</v>
      </c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8"/>
    </row>
    <row r="107" spans="1:95" x14ac:dyDescent="0.2">
      <c r="A107" s="242" t="s">
        <v>27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166" t="s">
        <v>52</v>
      </c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8"/>
      <c r="BM107" s="242" t="s">
        <v>53</v>
      </c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</row>
    <row r="108" spans="1:95" ht="54" customHeight="1" x14ac:dyDescent="0.2">
      <c r="A108" s="235" t="s">
        <v>343</v>
      </c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6" t="s">
        <v>119</v>
      </c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5" t="s">
        <v>120</v>
      </c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</row>
    <row r="109" spans="1:95" ht="73.5" customHeight="1" x14ac:dyDescent="0.2">
      <c r="A109" s="169" t="s">
        <v>344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1"/>
      <c r="Y109" s="239" t="s">
        <v>122</v>
      </c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1"/>
      <c r="BM109" s="235" t="s">
        <v>123</v>
      </c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</row>
    <row r="110" spans="1:95" ht="28.5" customHeight="1" x14ac:dyDescent="0.2">
      <c r="A110" s="235" t="s">
        <v>124</v>
      </c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6" t="s">
        <v>122</v>
      </c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5" t="s">
        <v>125</v>
      </c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</row>
    <row r="111" spans="1:95" x14ac:dyDescent="0.2">
      <c r="A111" s="237" t="s">
        <v>126</v>
      </c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</row>
    <row r="112" spans="1:95" ht="29.25" customHeight="1" x14ac:dyDescent="0.2">
      <c r="A112" s="176" t="s">
        <v>127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176"/>
      <c r="BY112" s="176"/>
      <c r="BZ112" s="176"/>
      <c r="CA112" s="176"/>
      <c r="CB112" s="176"/>
      <c r="CC112" s="176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  <c r="CQ112" s="176"/>
    </row>
    <row r="113" spans="1:95" x14ac:dyDescent="0.2">
      <c r="A113" s="238" t="s">
        <v>128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</row>
    <row r="114" spans="1:95" ht="30.75" customHeight="1" x14ac:dyDescent="0.2">
      <c r="A114" s="176" t="s">
        <v>129</v>
      </c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  <c r="CQ114" s="176"/>
    </row>
    <row r="115" spans="1:95" ht="3" customHeight="1" x14ac:dyDescent="0.2"/>
    <row r="116" spans="1:95" ht="18" x14ac:dyDescent="0.2">
      <c r="A116" s="172" t="s">
        <v>136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</row>
    <row r="117" spans="1:95" ht="9.75" customHeight="1" x14ac:dyDescent="0.2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</row>
    <row r="118" spans="1:95" x14ac:dyDescent="0.2">
      <c r="A118" s="220" t="s">
        <v>26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34"/>
      <c r="AQ118" s="234"/>
      <c r="AR118" s="234"/>
      <c r="AS118" s="234"/>
      <c r="AT118" s="234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</row>
    <row r="119" spans="1:95" ht="15.75" thickBot="1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1:95" x14ac:dyDescent="0.2">
      <c r="A120" s="161" t="s">
        <v>137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221" t="s">
        <v>29</v>
      </c>
      <c r="BH120" s="221"/>
      <c r="BI120" s="221"/>
      <c r="BJ120" s="221"/>
      <c r="BK120" s="221"/>
      <c r="BL120" s="221"/>
      <c r="BM120" s="221"/>
      <c r="BN120" s="221"/>
      <c r="BO120" s="221"/>
      <c r="BP120" s="221"/>
      <c r="BQ120" s="221"/>
      <c r="BR120" s="221"/>
      <c r="BS120" s="221"/>
      <c r="BT120" s="221"/>
      <c r="BU120" s="221"/>
      <c r="BV120" s="221"/>
      <c r="BW120" s="221"/>
      <c r="BX120" s="221"/>
      <c r="BY120" s="221"/>
      <c r="BZ120" s="221"/>
      <c r="CA120" s="221"/>
      <c r="CB120" s="221"/>
      <c r="CC120" s="221"/>
      <c r="CD120" s="221"/>
      <c r="CE120" s="222"/>
      <c r="CF120" s="223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5"/>
    </row>
    <row r="121" spans="1:95" x14ac:dyDescent="0.2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221"/>
      <c r="BH121" s="221"/>
      <c r="BI121" s="221"/>
      <c r="BJ121" s="221"/>
      <c r="BK121" s="221"/>
      <c r="BL121" s="221"/>
      <c r="BM121" s="221"/>
      <c r="BN121" s="221"/>
      <c r="BO121" s="221"/>
      <c r="BP121" s="221"/>
      <c r="BQ121" s="221"/>
      <c r="BR121" s="221"/>
      <c r="BS121" s="221"/>
      <c r="BT121" s="221"/>
      <c r="BU121" s="221"/>
      <c r="BV121" s="221"/>
      <c r="BW121" s="221"/>
      <c r="BX121" s="221"/>
      <c r="BY121" s="221"/>
      <c r="BZ121" s="221"/>
      <c r="CA121" s="221"/>
      <c r="CB121" s="221"/>
      <c r="CC121" s="221"/>
      <c r="CD121" s="221"/>
      <c r="CE121" s="222"/>
      <c r="CF121" s="226"/>
      <c r="CG121" s="227"/>
      <c r="CH121" s="227"/>
      <c r="CI121" s="227"/>
      <c r="CJ121" s="227"/>
      <c r="CK121" s="227"/>
      <c r="CL121" s="227"/>
      <c r="CM121" s="227"/>
      <c r="CN121" s="227"/>
      <c r="CO121" s="227"/>
      <c r="CP121" s="227"/>
      <c r="CQ121" s="228"/>
    </row>
    <row r="122" spans="1:95" ht="15.75" thickBot="1" x14ac:dyDescent="0.25">
      <c r="A122" s="232" t="s">
        <v>138</v>
      </c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21"/>
      <c r="BH122" s="221"/>
      <c r="BI122" s="221"/>
      <c r="BJ122" s="221"/>
      <c r="BK122" s="221"/>
      <c r="BL122" s="221"/>
      <c r="BM122" s="221"/>
      <c r="BN122" s="221"/>
      <c r="BO122" s="221"/>
      <c r="BP122" s="221"/>
      <c r="BQ122" s="221"/>
      <c r="BR122" s="221"/>
      <c r="BS122" s="221"/>
      <c r="BT122" s="221"/>
      <c r="BU122" s="221"/>
      <c r="BV122" s="221"/>
      <c r="BW122" s="221"/>
      <c r="BX122" s="221"/>
      <c r="BY122" s="221"/>
      <c r="BZ122" s="221"/>
      <c r="CA122" s="221"/>
      <c r="CB122" s="221"/>
      <c r="CC122" s="221"/>
      <c r="CD122" s="221"/>
      <c r="CE122" s="222"/>
      <c r="CF122" s="229"/>
      <c r="CG122" s="230"/>
      <c r="CH122" s="230"/>
      <c r="CI122" s="230"/>
      <c r="CJ122" s="230"/>
      <c r="CK122" s="230"/>
      <c r="CL122" s="230"/>
      <c r="CM122" s="230"/>
      <c r="CN122" s="230"/>
      <c r="CO122" s="230"/>
      <c r="CP122" s="230"/>
      <c r="CQ122" s="231"/>
    </row>
    <row r="123" spans="1:95" x14ac:dyDescent="0.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</row>
    <row r="124" spans="1:95" x14ac:dyDescent="0.2">
      <c r="A124" s="161" t="s">
        <v>139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18" x14ac:dyDescent="0.2">
      <c r="A125" s="161" t="s">
        <v>140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</row>
    <row r="126" spans="1:95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</row>
    <row r="127" spans="1:95" ht="64.5" customHeight="1" x14ac:dyDescent="0.2">
      <c r="A127" s="217" t="s">
        <v>36</v>
      </c>
      <c r="B127" s="217"/>
      <c r="C127" s="217"/>
      <c r="D127" s="217"/>
      <c r="E127" s="217"/>
      <c r="F127" s="217"/>
      <c r="G127" s="217"/>
      <c r="H127" s="145" t="s">
        <v>141</v>
      </c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7"/>
      <c r="T127" s="198" t="s">
        <v>142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200"/>
      <c r="AF127" s="145" t="s">
        <v>143</v>
      </c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7"/>
      <c r="BN127" s="145" t="s">
        <v>144</v>
      </c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7"/>
      <c r="CF127" s="217" t="s">
        <v>145</v>
      </c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</row>
    <row r="128" spans="1:95" x14ac:dyDescent="0.2">
      <c r="A128" s="217"/>
      <c r="B128" s="217"/>
      <c r="C128" s="217"/>
      <c r="D128" s="217"/>
      <c r="E128" s="217"/>
      <c r="F128" s="217"/>
      <c r="G128" s="217"/>
      <c r="H128" s="198" t="s">
        <v>42</v>
      </c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17" t="s">
        <v>42</v>
      </c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198" t="s">
        <v>42</v>
      </c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200"/>
      <c r="AZ128" s="198" t="s">
        <v>43</v>
      </c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200"/>
      <c r="BN128" s="207" t="s">
        <v>6</v>
      </c>
      <c r="BO128" s="208"/>
      <c r="BP128" s="170" t="s">
        <v>12</v>
      </c>
      <c r="BQ128" s="170"/>
      <c r="BR128" s="218" t="s">
        <v>44</v>
      </c>
      <c r="BS128" s="219"/>
      <c r="BT128" s="207" t="s">
        <v>6</v>
      </c>
      <c r="BU128" s="208"/>
      <c r="BV128" s="170" t="s">
        <v>6</v>
      </c>
      <c r="BW128" s="170"/>
      <c r="BX128" s="218" t="s">
        <v>44</v>
      </c>
      <c r="BY128" s="219"/>
      <c r="BZ128" s="207" t="s">
        <v>6</v>
      </c>
      <c r="CA128" s="208"/>
      <c r="CB128" s="170" t="s">
        <v>207</v>
      </c>
      <c r="CC128" s="170"/>
      <c r="CD128" s="218" t="s">
        <v>44</v>
      </c>
      <c r="CE128" s="219"/>
      <c r="CF128" s="198" t="s">
        <v>45</v>
      </c>
      <c r="CG128" s="199"/>
      <c r="CH128" s="199"/>
      <c r="CI128" s="199"/>
      <c r="CJ128" s="199"/>
      <c r="CK128" s="200"/>
      <c r="CL128" s="198" t="s">
        <v>46</v>
      </c>
      <c r="CM128" s="199"/>
      <c r="CN128" s="199"/>
      <c r="CO128" s="199"/>
      <c r="CP128" s="199"/>
      <c r="CQ128" s="200"/>
    </row>
    <row r="129" spans="1:95" x14ac:dyDescent="0.2">
      <c r="A129" s="217"/>
      <c r="B129" s="217"/>
      <c r="C129" s="217"/>
      <c r="D129" s="217"/>
      <c r="E129" s="217"/>
      <c r="F129" s="217"/>
      <c r="G129" s="217"/>
      <c r="H129" s="204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6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04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6"/>
      <c r="AZ129" s="201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3"/>
      <c r="BN129" s="204" t="s">
        <v>47</v>
      </c>
      <c r="BO129" s="205"/>
      <c r="BP129" s="205"/>
      <c r="BQ129" s="205"/>
      <c r="BR129" s="205"/>
      <c r="BS129" s="206"/>
      <c r="BT129" s="204" t="s">
        <v>48</v>
      </c>
      <c r="BU129" s="205"/>
      <c r="BV129" s="205"/>
      <c r="BW129" s="205"/>
      <c r="BX129" s="205"/>
      <c r="BY129" s="206"/>
      <c r="BZ129" s="204" t="s">
        <v>49</v>
      </c>
      <c r="CA129" s="205"/>
      <c r="CB129" s="205"/>
      <c r="CC129" s="205"/>
      <c r="CD129" s="205"/>
      <c r="CE129" s="206"/>
      <c r="CF129" s="204"/>
      <c r="CG129" s="205"/>
      <c r="CH129" s="205"/>
      <c r="CI129" s="205"/>
      <c r="CJ129" s="205"/>
      <c r="CK129" s="206"/>
      <c r="CL129" s="204"/>
      <c r="CM129" s="205"/>
      <c r="CN129" s="205"/>
      <c r="CO129" s="205"/>
      <c r="CP129" s="205"/>
      <c r="CQ129" s="206"/>
    </row>
    <row r="130" spans="1:95" x14ac:dyDescent="0.2">
      <c r="A130" s="217"/>
      <c r="B130" s="217"/>
      <c r="C130" s="217"/>
      <c r="D130" s="217"/>
      <c r="E130" s="217"/>
      <c r="F130" s="217"/>
      <c r="G130" s="217"/>
      <c r="H130" s="204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6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04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6"/>
      <c r="AZ130" s="198" t="s">
        <v>50</v>
      </c>
      <c r="BA130" s="199"/>
      <c r="BB130" s="199"/>
      <c r="BC130" s="199"/>
      <c r="BD130" s="199"/>
      <c r="BE130" s="199"/>
      <c r="BF130" s="200"/>
      <c r="BG130" s="198" t="s">
        <v>51</v>
      </c>
      <c r="BH130" s="199"/>
      <c r="BI130" s="199"/>
      <c r="BJ130" s="199"/>
      <c r="BK130" s="199"/>
      <c r="BL130" s="199"/>
      <c r="BM130" s="200"/>
      <c r="BN130" s="204"/>
      <c r="BO130" s="205"/>
      <c r="BP130" s="205"/>
      <c r="BQ130" s="205"/>
      <c r="BR130" s="205"/>
      <c r="BS130" s="206"/>
      <c r="BT130" s="204"/>
      <c r="BU130" s="205"/>
      <c r="BV130" s="205"/>
      <c r="BW130" s="205"/>
      <c r="BX130" s="205"/>
      <c r="BY130" s="206"/>
      <c r="BZ130" s="204"/>
      <c r="CA130" s="205"/>
      <c r="CB130" s="205"/>
      <c r="CC130" s="205"/>
      <c r="CD130" s="205"/>
      <c r="CE130" s="206"/>
      <c r="CF130" s="204"/>
      <c r="CG130" s="205"/>
      <c r="CH130" s="205"/>
      <c r="CI130" s="205"/>
      <c r="CJ130" s="205"/>
      <c r="CK130" s="206"/>
      <c r="CL130" s="204"/>
      <c r="CM130" s="205"/>
      <c r="CN130" s="205"/>
      <c r="CO130" s="205"/>
      <c r="CP130" s="205"/>
      <c r="CQ130" s="206"/>
    </row>
    <row r="131" spans="1:95" x14ac:dyDescent="0.2">
      <c r="A131" s="217"/>
      <c r="B131" s="217"/>
      <c r="C131" s="217"/>
      <c r="D131" s="217"/>
      <c r="E131" s="217"/>
      <c r="F131" s="217"/>
      <c r="G131" s="217"/>
      <c r="H131" s="201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3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01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3"/>
      <c r="AZ131" s="201"/>
      <c r="BA131" s="202"/>
      <c r="BB131" s="202"/>
      <c r="BC131" s="202"/>
      <c r="BD131" s="202"/>
      <c r="BE131" s="202"/>
      <c r="BF131" s="203"/>
      <c r="BG131" s="201"/>
      <c r="BH131" s="202"/>
      <c r="BI131" s="202"/>
      <c r="BJ131" s="202"/>
      <c r="BK131" s="202"/>
      <c r="BL131" s="202"/>
      <c r="BM131" s="203"/>
      <c r="BN131" s="201"/>
      <c r="BO131" s="202"/>
      <c r="BP131" s="202"/>
      <c r="BQ131" s="202"/>
      <c r="BR131" s="202"/>
      <c r="BS131" s="203"/>
      <c r="BT131" s="201"/>
      <c r="BU131" s="202"/>
      <c r="BV131" s="202"/>
      <c r="BW131" s="202"/>
      <c r="BX131" s="202"/>
      <c r="BY131" s="203"/>
      <c r="BZ131" s="201"/>
      <c r="CA131" s="202"/>
      <c r="CB131" s="202"/>
      <c r="CC131" s="202"/>
      <c r="CD131" s="202"/>
      <c r="CE131" s="203"/>
      <c r="CF131" s="201"/>
      <c r="CG131" s="202"/>
      <c r="CH131" s="202"/>
      <c r="CI131" s="202"/>
      <c r="CJ131" s="202"/>
      <c r="CK131" s="203"/>
      <c r="CL131" s="201"/>
      <c r="CM131" s="202"/>
      <c r="CN131" s="202"/>
      <c r="CO131" s="202"/>
      <c r="CP131" s="202"/>
      <c r="CQ131" s="203"/>
    </row>
    <row r="132" spans="1:95" x14ac:dyDescent="0.2">
      <c r="A132" s="217" t="s">
        <v>27</v>
      </c>
      <c r="B132" s="217"/>
      <c r="C132" s="217"/>
      <c r="D132" s="217"/>
      <c r="E132" s="217"/>
      <c r="F132" s="217"/>
      <c r="G132" s="217"/>
      <c r="H132" s="217" t="s">
        <v>52</v>
      </c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145" t="s">
        <v>53</v>
      </c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7"/>
      <c r="AF132" s="217" t="s">
        <v>54</v>
      </c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 t="s">
        <v>55</v>
      </c>
      <c r="BA132" s="217"/>
      <c r="BB132" s="217"/>
      <c r="BC132" s="217"/>
      <c r="BD132" s="217"/>
      <c r="BE132" s="217"/>
      <c r="BF132" s="217"/>
      <c r="BG132" s="217" t="s">
        <v>56</v>
      </c>
      <c r="BH132" s="217"/>
      <c r="BI132" s="217"/>
      <c r="BJ132" s="217"/>
      <c r="BK132" s="217"/>
      <c r="BL132" s="217"/>
      <c r="BM132" s="217"/>
      <c r="BN132" s="217" t="s">
        <v>57</v>
      </c>
      <c r="BO132" s="217"/>
      <c r="BP132" s="217"/>
      <c r="BQ132" s="217"/>
      <c r="BR132" s="217"/>
      <c r="BS132" s="217"/>
      <c r="BT132" s="217" t="s">
        <v>58</v>
      </c>
      <c r="BU132" s="217"/>
      <c r="BV132" s="217"/>
      <c r="BW132" s="217"/>
      <c r="BX132" s="217"/>
      <c r="BY132" s="217"/>
      <c r="BZ132" s="217" t="s">
        <v>59</v>
      </c>
      <c r="CA132" s="217"/>
      <c r="CB132" s="217"/>
      <c r="CC132" s="217"/>
      <c r="CD132" s="217"/>
      <c r="CE132" s="217"/>
      <c r="CF132" s="217" t="s">
        <v>60</v>
      </c>
      <c r="CG132" s="217"/>
      <c r="CH132" s="217"/>
      <c r="CI132" s="217"/>
      <c r="CJ132" s="217"/>
      <c r="CK132" s="217"/>
      <c r="CL132" s="217" t="s">
        <v>61</v>
      </c>
      <c r="CM132" s="217"/>
      <c r="CN132" s="217"/>
      <c r="CO132" s="217"/>
      <c r="CP132" s="217"/>
      <c r="CQ132" s="217"/>
    </row>
    <row r="133" spans="1:95" hidden="1" x14ac:dyDescent="0.2">
      <c r="A133" s="180"/>
      <c r="B133" s="181"/>
      <c r="C133" s="181"/>
      <c r="D133" s="181"/>
      <c r="E133" s="181"/>
      <c r="F133" s="181"/>
      <c r="G133" s="182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186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8"/>
      <c r="AF133" s="74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8"/>
      <c r="AZ133" s="198"/>
      <c r="BA133" s="199"/>
      <c r="BB133" s="199"/>
      <c r="BC133" s="199"/>
      <c r="BD133" s="199"/>
      <c r="BE133" s="199"/>
      <c r="BF133" s="200"/>
      <c r="BG133" s="198"/>
      <c r="BH133" s="199"/>
      <c r="BI133" s="199"/>
      <c r="BJ133" s="199"/>
      <c r="BK133" s="199"/>
      <c r="BL133" s="199"/>
      <c r="BM133" s="200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129"/>
      <c r="CG133" s="130"/>
      <c r="CH133" s="130"/>
      <c r="CI133" s="130"/>
      <c r="CJ133" s="130"/>
      <c r="CK133" s="131"/>
      <c r="CL133" s="75"/>
      <c r="CM133" s="76"/>
      <c r="CN133" s="76"/>
      <c r="CO133" s="76"/>
      <c r="CP133" s="76"/>
      <c r="CQ133" s="77"/>
    </row>
    <row r="134" spans="1:95" hidden="1" x14ac:dyDescent="0.2">
      <c r="A134" s="183"/>
      <c r="B134" s="184"/>
      <c r="C134" s="184"/>
      <c r="D134" s="184"/>
      <c r="E134" s="184"/>
      <c r="F134" s="184"/>
      <c r="G134" s="18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189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1"/>
      <c r="AF134" s="78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1"/>
      <c r="AZ134" s="201"/>
      <c r="BA134" s="202"/>
      <c r="BB134" s="202"/>
      <c r="BC134" s="202"/>
      <c r="BD134" s="202"/>
      <c r="BE134" s="202"/>
      <c r="BF134" s="203"/>
      <c r="BG134" s="201"/>
      <c r="BH134" s="202"/>
      <c r="BI134" s="202"/>
      <c r="BJ134" s="202"/>
      <c r="BK134" s="202"/>
      <c r="BL134" s="202"/>
      <c r="BM134" s="203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78"/>
      <c r="CG134" s="79"/>
      <c r="CH134" s="79"/>
      <c r="CI134" s="79"/>
      <c r="CJ134" s="79"/>
      <c r="CK134" s="80"/>
      <c r="CL134" s="78"/>
      <c r="CM134" s="79"/>
      <c r="CN134" s="79"/>
      <c r="CO134" s="79"/>
      <c r="CP134" s="79"/>
      <c r="CQ134" s="80"/>
    </row>
    <row r="135" spans="1:95" x14ac:dyDescent="0.2">
      <c r="A135" s="216"/>
      <c r="B135" s="216"/>
      <c r="C135" s="216"/>
      <c r="D135" s="216"/>
      <c r="E135" s="216"/>
      <c r="F135" s="216"/>
      <c r="G135" s="216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129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1"/>
      <c r="AF135" s="129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1"/>
      <c r="AZ135" s="145"/>
      <c r="BA135" s="146"/>
      <c r="BB135" s="146"/>
      <c r="BC135" s="146"/>
      <c r="BD135" s="146"/>
      <c r="BE135" s="146"/>
      <c r="BF135" s="147"/>
      <c r="BG135" s="145"/>
      <c r="BH135" s="146"/>
      <c r="BI135" s="146"/>
      <c r="BJ135" s="146"/>
      <c r="BK135" s="146"/>
      <c r="BL135" s="146"/>
      <c r="BM135" s="147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</row>
    <row r="136" spans="1:95" ht="5.25" customHeight="1" x14ac:dyDescent="0.2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2"/>
      <c r="BN136" s="232"/>
      <c r="BO136" s="232"/>
      <c r="BP136" s="232"/>
      <c r="BQ136" s="232"/>
      <c r="BR136" s="232"/>
      <c r="BS136" s="232"/>
      <c r="BT136" s="232"/>
      <c r="BU136" s="232"/>
      <c r="BV136" s="232"/>
      <c r="BW136" s="232"/>
      <c r="BX136" s="232"/>
      <c r="BY136" s="232"/>
      <c r="BZ136" s="232"/>
      <c r="CA136" s="232"/>
      <c r="CB136" s="232"/>
      <c r="CC136" s="232"/>
      <c r="CD136" s="232"/>
      <c r="CE136" s="232"/>
    </row>
    <row r="137" spans="1:95" x14ac:dyDescent="0.2">
      <c r="A137" s="161" t="s">
        <v>146</v>
      </c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</row>
    <row r="138" spans="1:95" ht="7.5" customHeight="1" x14ac:dyDescent="0.2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</row>
    <row r="139" spans="1:95" ht="62.25" customHeight="1" x14ac:dyDescent="0.2">
      <c r="A139" s="217" t="s">
        <v>36</v>
      </c>
      <c r="B139" s="217"/>
      <c r="C139" s="217"/>
      <c r="D139" s="217"/>
      <c r="E139" s="217"/>
      <c r="F139" s="217"/>
      <c r="G139" s="217"/>
      <c r="H139" s="217" t="s">
        <v>141</v>
      </c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 t="s">
        <v>142</v>
      </c>
      <c r="U139" s="217"/>
      <c r="V139" s="217"/>
      <c r="W139" s="217"/>
      <c r="X139" s="217"/>
      <c r="Y139" s="217"/>
      <c r="Z139" s="217"/>
      <c r="AA139" s="217"/>
      <c r="AB139" s="217"/>
      <c r="AC139" s="145" t="s">
        <v>147</v>
      </c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7"/>
      <c r="BB139" s="145" t="s">
        <v>148</v>
      </c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7"/>
      <c r="BQ139" s="145" t="s">
        <v>289</v>
      </c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7"/>
      <c r="CF139" s="145" t="s">
        <v>290</v>
      </c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7"/>
    </row>
    <row r="140" spans="1:95" x14ac:dyDescent="0.2">
      <c r="A140" s="217"/>
      <c r="B140" s="217"/>
      <c r="C140" s="217"/>
      <c r="D140" s="217"/>
      <c r="E140" s="217"/>
      <c r="F140" s="217"/>
      <c r="G140" s="217"/>
      <c r="H140" s="198" t="s">
        <v>42</v>
      </c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200"/>
      <c r="T140" s="198" t="s">
        <v>42</v>
      </c>
      <c r="U140" s="199"/>
      <c r="V140" s="199"/>
      <c r="W140" s="199"/>
      <c r="X140" s="199"/>
      <c r="Y140" s="199"/>
      <c r="Z140" s="199"/>
      <c r="AA140" s="199"/>
      <c r="AB140" s="200"/>
      <c r="AC140" s="198" t="s">
        <v>149</v>
      </c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200"/>
      <c r="AS140" s="198" t="s">
        <v>82</v>
      </c>
      <c r="AT140" s="199"/>
      <c r="AU140" s="199"/>
      <c r="AV140" s="199"/>
      <c r="AW140" s="199"/>
      <c r="AX140" s="199"/>
      <c r="AY140" s="199"/>
      <c r="AZ140" s="199"/>
      <c r="BA140" s="200"/>
      <c r="BB140" s="207" t="s">
        <v>6</v>
      </c>
      <c r="BC140" s="208"/>
      <c r="BD140" s="170" t="s">
        <v>12</v>
      </c>
      <c r="BE140" s="170"/>
      <c r="BF140" s="96"/>
      <c r="BG140" s="207" t="s">
        <v>6</v>
      </c>
      <c r="BH140" s="208"/>
      <c r="BI140" s="170" t="s">
        <v>6</v>
      </c>
      <c r="BJ140" s="170"/>
      <c r="BK140" s="96"/>
      <c r="BL140" s="207" t="s">
        <v>6</v>
      </c>
      <c r="BM140" s="208"/>
      <c r="BN140" s="170" t="s">
        <v>207</v>
      </c>
      <c r="BO140" s="170"/>
      <c r="BP140" s="96"/>
      <c r="BQ140" s="207" t="s">
        <v>6</v>
      </c>
      <c r="BR140" s="208"/>
      <c r="BS140" s="170" t="s">
        <v>12</v>
      </c>
      <c r="BT140" s="170"/>
      <c r="BU140" s="96"/>
      <c r="BV140" s="207" t="s">
        <v>6</v>
      </c>
      <c r="BW140" s="208"/>
      <c r="BX140" s="170" t="s">
        <v>6</v>
      </c>
      <c r="BY140" s="170"/>
      <c r="BZ140" s="96"/>
      <c r="CA140" s="207" t="s">
        <v>6</v>
      </c>
      <c r="CB140" s="208"/>
      <c r="CC140" s="170" t="s">
        <v>207</v>
      </c>
      <c r="CD140" s="170"/>
      <c r="CE140" s="96"/>
      <c r="CF140" s="198" t="s">
        <v>45</v>
      </c>
      <c r="CG140" s="199"/>
      <c r="CH140" s="199"/>
      <c r="CI140" s="199"/>
      <c r="CJ140" s="199"/>
      <c r="CK140" s="200"/>
      <c r="CL140" s="198" t="s">
        <v>46</v>
      </c>
      <c r="CM140" s="199"/>
      <c r="CN140" s="199"/>
      <c r="CO140" s="199"/>
      <c r="CP140" s="199"/>
      <c r="CQ140" s="200"/>
    </row>
    <row r="141" spans="1:95" x14ac:dyDescent="0.2">
      <c r="A141" s="217"/>
      <c r="B141" s="217"/>
      <c r="C141" s="217"/>
      <c r="D141" s="217"/>
      <c r="E141" s="217"/>
      <c r="F141" s="217"/>
      <c r="G141" s="217"/>
      <c r="H141" s="204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6"/>
      <c r="T141" s="204"/>
      <c r="U141" s="205"/>
      <c r="V141" s="205"/>
      <c r="W141" s="205"/>
      <c r="X141" s="205"/>
      <c r="Y141" s="205"/>
      <c r="Z141" s="205"/>
      <c r="AA141" s="205"/>
      <c r="AB141" s="206"/>
      <c r="AC141" s="204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6"/>
      <c r="AS141" s="217" t="s">
        <v>50</v>
      </c>
      <c r="AT141" s="217"/>
      <c r="AU141" s="217"/>
      <c r="AV141" s="217"/>
      <c r="AW141" s="217"/>
      <c r="AX141" s="217" t="s">
        <v>51</v>
      </c>
      <c r="AY141" s="217"/>
      <c r="AZ141" s="217"/>
      <c r="BA141" s="217"/>
      <c r="BB141" s="204" t="s">
        <v>83</v>
      </c>
      <c r="BC141" s="205"/>
      <c r="BD141" s="205"/>
      <c r="BE141" s="205"/>
      <c r="BF141" s="206"/>
      <c r="BG141" s="204" t="s">
        <v>84</v>
      </c>
      <c r="BH141" s="205"/>
      <c r="BI141" s="205"/>
      <c r="BJ141" s="205"/>
      <c r="BK141" s="206"/>
      <c r="BL141" s="204" t="s">
        <v>85</v>
      </c>
      <c r="BM141" s="205"/>
      <c r="BN141" s="205"/>
      <c r="BO141" s="205"/>
      <c r="BP141" s="206"/>
      <c r="BQ141" s="204" t="s">
        <v>83</v>
      </c>
      <c r="BR141" s="205"/>
      <c r="BS141" s="205"/>
      <c r="BT141" s="205"/>
      <c r="BU141" s="206"/>
      <c r="BV141" s="204" t="s">
        <v>84</v>
      </c>
      <c r="BW141" s="205"/>
      <c r="BX141" s="205"/>
      <c r="BY141" s="205"/>
      <c r="BZ141" s="206"/>
      <c r="CA141" s="204" t="s">
        <v>85</v>
      </c>
      <c r="CB141" s="205"/>
      <c r="CC141" s="205"/>
      <c r="CD141" s="205"/>
      <c r="CE141" s="206"/>
      <c r="CF141" s="204"/>
      <c r="CG141" s="205"/>
      <c r="CH141" s="205"/>
      <c r="CI141" s="205"/>
      <c r="CJ141" s="205"/>
      <c r="CK141" s="206"/>
      <c r="CL141" s="204"/>
      <c r="CM141" s="205"/>
      <c r="CN141" s="205"/>
      <c r="CO141" s="205"/>
      <c r="CP141" s="205"/>
      <c r="CQ141" s="206"/>
    </row>
    <row r="142" spans="1:95" x14ac:dyDescent="0.2">
      <c r="A142" s="217"/>
      <c r="B142" s="217"/>
      <c r="C142" s="217"/>
      <c r="D142" s="217"/>
      <c r="E142" s="217"/>
      <c r="F142" s="217"/>
      <c r="G142" s="217"/>
      <c r="H142" s="204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6"/>
      <c r="T142" s="204"/>
      <c r="U142" s="205"/>
      <c r="V142" s="205"/>
      <c r="W142" s="205"/>
      <c r="X142" s="205"/>
      <c r="Y142" s="205"/>
      <c r="Z142" s="205"/>
      <c r="AA142" s="205"/>
      <c r="AB142" s="206"/>
      <c r="AC142" s="204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6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04"/>
      <c r="BC142" s="205"/>
      <c r="BD142" s="205"/>
      <c r="BE142" s="205"/>
      <c r="BF142" s="206"/>
      <c r="BG142" s="204"/>
      <c r="BH142" s="205"/>
      <c r="BI142" s="205"/>
      <c r="BJ142" s="205"/>
      <c r="BK142" s="206"/>
      <c r="BL142" s="204"/>
      <c r="BM142" s="205"/>
      <c r="BN142" s="205"/>
      <c r="BO142" s="205"/>
      <c r="BP142" s="206"/>
      <c r="BQ142" s="204"/>
      <c r="BR142" s="205"/>
      <c r="BS142" s="205"/>
      <c r="BT142" s="205"/>
      <c r="BU142" s="206"/>
      <c r="BV142" s="204"/>
      <c r="BW142" s="205"/>
      <c r="BX142" s="205"/>
      <c r="BY142" s="205"/>
      <c r="BZ142" s="206"/>
      <c r="CA142" s="204"/>
      <c r="CB142" s="205"/>
      <c r="CC142" s="205"/>
      <c r="CD142" s="205"/>
      <c r="CE142" s="206"/>
      <c r="CF142" s="204"/>
      <c r="CG142" s="205"/>
      <c r="CH142" s="205"/>
      <c r="CI142" s="205"/>
      <c r="CJ142" s="205"/>
      <c r="CK142" s="206"/>
      <c r="CL142" s="204"/>
      <c r="CM142" s="205"/>
      <c r="CN142" s="205"/>
      <c r="CO142" s="205"/>
      <c r="CP142" s="205"/>
      <c r="CQ142" s="206"/>
    </row>
    <row r="143" spans="1:95" ht="47.25" customHeight="1" x14ac:dyDescent="0.2">
      <c r="A143" s="217"/>
      <c r="B143" s="217"/>
      <c r="C143" s="217"/>
      <c r="D143" s="217"/>
      <c r="E143" s="217"/>
      <c r="F143" s="217"/>
      <c r="G143" s="217"/>
      <c r="H143" s="201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3"/>
      <c r="T143" s="201"/>
      <c r="U143" s="202"/>
      <c r="V143" s="202"/>
      <c r="W143" s="202"/>
      <c r="X143" s="202"/>
      <c r="Y143" s="202"/>
      <c r="Z143" s="202"/>
      <c r="AA143" s="202"/>
      <c r="AB143" s="203"/>
      <c r="AC143" s="201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3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01"/>
      <c r="BC143" s="202"/>
      <c r="BD143" s="202"/>
      <c r="BE143" s="202"/>
      <c r="BF143" s="203"/>
      <c r="BG143" s="201"/>
      <c r="BH143" s="202"/>
      <c r="BI143" s="202"/>
      <c r="BJ143" s="202"/>
      <c r="BK143" s="203"/>
      <c r="BL143" s="201"/>
      <c r="BM143" s="202"/>
      <c r="BN143" s="202"/>
      <c r="BO143" s="202"/>
      <c r="BP143" s="203"/>
      <c r="BQ143" s="201"/>
      <c r="BR143" s="202"/>
      <c r="BS143" s="202"/>
      <c r="BT143" s="202"/>
      <c r="BU143" s="203"/>
      <c r="BV143" s="201"/>
      <c r="BW143" s="202"/>
      <c r="BX143" s="202"/>
      <c r="BY143" s="202"/>
      <c r="BZ143" s="203"/>
      <c r="CA143" s="201"/>
      <c r="CB143" s="202"/>
      <c r="CC143" s="202"/>
      <c r="CD143" s="202"/>
      <c r="CE143" s="203"/>
      <c r="CF143" s="201"/>
      <c r="CG143" s="202"/>
      <c r="CH143" s="202"/>
      <c r="CI143" s="202"/>
      <c r="CJ143" s="202"/>
      <c r="CK143" s="203"/>
      <c r="CL143" s="201"/>
      <c r="CM143" s="202"/>
      <c r="CN143" s="202"/>
      <c r="CO143" s="202"/>
      <c r="CP143" s="202"/>
      <c r="CQ143" s="203"/>
    </row>
    <row r="144" spans="1:95" x14ac:dyDescent="0.2">
      <c r="A144" s="217" t="s">
        <v>27</v>
      </c>
      <c r="B144" s="217"/>
      <c r="C144" s="217"/>
      <c r="D144" s="217"/>
      <c r="E144" s="217"/>
      <c r="F144" s="217"/>
      <c r="G144" s="217"/>
      <c r="H144" s="145" t="s">
        <v>52</v>
      </c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7"/>
      <c r="T144" s="145" t="s">
        <v>53</v>
      </c>
      <c r="U144" s="146"/>
      <c r="V144" s="146"/>
      <c r="W144" s="146"/>
      <c r="X144" s="146"/>
      <c r="Y144" s="146"/>
      <c r="Z144" s="146"/>
      <c r="AA144" s="146"/>
      <c r="AB144" s="147"/>
      <c r="AC144" s="145" t="s">
        <v>54</v>
      </c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7"/>
      <c r="AS144" s="145" t="s">
        <v>55</v>
      </c>
      <c r="AT144" s="146"/>
      <c r="AU144" s="146"/>
      <c r="AV144" s="146"/>
      <c r="AW144" s="147"/>
      <c r="AX144" s="145" t="s">
        <v>56</v>
      </c>
      <c r="AY144" s="146"/>
      <c r="AZ144" s="146"/>
      <c r="BA144" s="147"/>
      <c r="BB144" s="217" t="s">
        <v>57</v>
      </c>
      <c r="BC144" s="217"/>
      <c r="BD144" s="217"/>
      <c r="BE144" s="217"/>
      <c r="BF144" s="217"/>
      <c r="BG144" s="217" t="s">
        <v>58</v>
      </c>
      <c r="BH144" s="217"/>
      <c r="BI144" s="217"/>
      <c r="BJ144" s="217"/>
      <c r="BK144" s="217"/>
      <c r="BL144" s="217" t="s">
        <v>59</v>
      </c>
      <c r="BM144" s="217"/>
      <c r="BN144" s="217"/>
      <c r="BO144" s="217"/>
      <c r="BP144" s="217"/>
      <c r="BQ144" s="217" t="s">
        <v>60</v>
      </c>
      <c r="BR144" s="217"/>
      <c r="BS144" s="217"/>
      <c r="BT144" s="217"/>
      <c r="BU144" s="217"/>
      <c r="BV144" s="217" t="s">
        <v>61</v>
      </c>
      <c r="BW144" s="217"/>
      <c r="BX144" s="217"/>
      <c r="BY144" s="217"/>
      <c r="BZ144" s="217"/>
      <c r="CA144" s="217" t="s">
        <v>86</v>
      </c>
      <c r="CB144" s="217"/>
      <c r="CC144" s="217"/>
      <c r="CD144" s="217"/>
      <c r="CE144" s="217"/>
      <c r="CF144" s="217" t="s">
        <v>87</v>
      </c>
      <c r="CG144" s="217"/>
      <c r="CH144" s="217"/>
      <c r="CI144" s="217"/>
      <c r="CJ144" s="217"/>
      <c r="CK144" s="217"/>
      <c r="CL144" s="217" t="s">
        <v>88</v>
      </c>
      <c r="CM144" s="217"/>
      <c r="CN144" s="217"/>
      <c r="CO144" s="217"/>
      <c r="CP144" s="217"/>
      <c r="CQ144" s="217"/>
    </row>
    <row r="145" spans="1:95" hidden="1" x14ac:dyDescent="0.2">
      <c r="A145" s="180"/>
      <c r="B145" s="181"/>
      <c r="C145" s="181"/>
      <c r="D145" s="181"/>
      <c r="E145" s="181"/>
      <c r="F145" s="181"/>
      <c r="G145" s="182"/>
      <c r="H145" s="186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8"/>
      <c r="T145" s="186"/>
      <c r="U145" s="187"/>
      <c r="V145" s="187"/>
      <c r="W145" s="187"/>
      <c r="X145" s="187"/>
      <c r="Y145" s="187"/>
      <c r="Z145" s="187"/>
      <c r="AA145" s="187"/>
      <c r="AB145" s="188"/>
      <c r="AC145" s="192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4"/>
      <c r="AS145" s="198"/>
      <c r="AT145" s="199"/>
      <c r="AU145" s="199"/>
      <c r="AV145" s="199"/>
      <c r="AW145" s="200"/>
      <c r="AX145" s="180"/>
      <c r="AY145" s="181"/>
      <c r="AZ145" s="181"/>
      <c r="BA145" s="182"/>
      <c r="BB145" s="186"/>
      <c r="BC145" s="187"/>
      <c r="BD145" s="187"/>
      <c r="BE145" s="187"/>
      <c r="BF145" s="188"/>
      <c r="BG145" s="180"/>
      <c r="BH145" s="181"/>
      <c r="BI145" s="181"/>
      <c r="BJ145" s="181"/>
      <c r="BK145" s="182"/>
      <c r="BL145" s="186"/>
      <c r="BM145" s="187"/>
      <c r="BN145" s="187"/>
      <c r="BO145" s="187"/>
      <c r="BP145" s="188"/>
      <c r="BQ145" s="209"/>
      <c r="BR145" s="210"/>
      <c r="BS145" s="210"/>
      <c r="BT145" s="210"/>
      <c r="BU145" s="211"/>
      <c r="BV145" s="186"/>
      <c r="BW145" s="187"/>
      <c r="BX145" s="187"/>
      <c r="BY145" s="187"/>
      <c r="BZ145" s="188"/>
      <c r="CA145" s="186"/>
      <c r="CB145" s="187"/>
      <c r="CC145" s="187"/>
      <c r="CD145" s="187"/>
      <c r="CE145" s="188"/>
      <c r="CF145" s="186"/>
      <c r="CG145" s="187"/>
      <c r="CH145" s="187"/>
      <c r="CI145" s="187"/>
      <c r="CJ145" s="187"/>
      <c r="CK145" s="188"/>
      <c r="CL145" s="186"/>
      <c r="CM145" s="187"/>
      <c r="CN145" s="187"/>
      <c r="CO145" s="187"/>
      <c r="CP145" s="187"/>
      <c r="CQ145" s="188"/>
    </row>
    <row r="146" spans="1:95" hidden="1" x14ac:dyDescent="0.2">
      <c r="A146" s="183"/>
      <c r="B146" s="184"/>
      <c r="C146" s="184"/>
      <c r="D146" s="184"/>
      <c r="E146" s="184"/>
      <c r="F146" s="184"/>
      <c r="G146" s="185"/>
      <c r="H146" s="189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1"/>
      <c r="T146" s="189"/>
      <c r="U146" s="190"/>
      <c r="V146" s="190"/>
      <c r="W146" s="190"/>
      <c r="X146" s="190"/>
      <c r="Y146" s="190"/>
      <c r="Z146" s="190"/>
      <c r="AA146" s="190"/>
      <c r="AB146" s="191"/>
      <c r="AC146" s="195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7"/>
      <c r="AS146" s="201"/>
      <c r="AT146" s="202"/>
      <c r="AU146" s="202"/>
      <c r="AV146" s="202"/>
      <c r="AW146" s="203"/>
      <c r="AX146" s="183"/>
      <c r="AY146" s="184"/>
      <c r="AZ146" s="184"/>
      <c r="BA146" s="185"/>
      <c r="BB146" s="189"/>
      <c r="BC146" s="190"/>
      <c r="BD146" s="190"/>
      <c r="BE146" s="190"/>
      <c r="BF146" s="191"/>
      <c r="BG146" s="183"/>
      <c r="BH146" s="184"/>
      <c r="BI146" s="184"/>
      <c r="BJ146" s="184"/>
      <c r="BK146" s="185"/>
      <c r="BL146" s="189"/>
      <c r="BM146" s="190"/>
      <c r="BN146" s="190"/>
      <c r="BO146" s="190"/>
      <c r="BP146" s="191"/>
      <c r="BQ146" s="212"/>
      <c r="BR146" s="213"/>
      <c r="BS146" s="213"/>
      <c r="BT146" s="213"/>
      <c r="BU146" s="214"/>
      <c r="BV146" s="189"/>
      <c r="BW146" s="190"/>
      <c r="BX146" s="190"/>
      <c r="BY146" s="190"/>
      <c r="BZ146" s="191"/>
      <c r="CA146" s="189"/>
      <c r="CB146" s="190"/>
      <c r="CC146" s="190"/>
      <c r="CD146" s="190"/>
      <c r="CE146" s="191"/>
      <c r="CF146" s="189"/>
      <c r="CG146" s="190"/>
      <c r="CH146" s="190"/>
      <c r="CI146" s="190"/>
      <c r="CJ146" s="190"/>
      <c r="CK146" s="191"/>
      <c r="CL146" s="189"/>
      <c r="CM146" s="190"/>
      <c r="CN146" s="190"/>
      <c r="CO146" s="190"/>
      <c r="CP146" s="190"/>
      <c r="CQ146" s="191"/>
    </row>
    <row r="147" spans="1:95" x14ac:dyDescent="0.2">
      <c r="A147" s="216"/>
      <c r="B147" s="216"/>
      <c r="C147" s="216"/>
      <c r="D147" s="216"/>
      <c r="E147" s="216"/>
      <c r="F147" s="216"/>
      <c r="G147" s="216"/>
      <c r="H147" s="129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1"/>
      <c r="T147" s="129"/>
      <c r="U147" s="130"/>
      <c r="V147" s="130"/>
      <c r="W147" s="130"/>
      <c r="X147" s="130"/>
      <c r="Y147" s="130"/>
      <c r="Z147" s="130"/>
      <c r="AA147" s="130"/>
      <c r="AB147" s="131"/>
      <c r="AC147" s="129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1"/>
      <c r="AS147" s="145"/>
      <c r="AT147" s="146"/>
      <c r="AU147" s="146"/>
      <c r="AV147" s="146"/>
      <c r="AW147" s="147"/>
      <c r="AX147" s="177"/>
      <c r="AY147" s="178"/>
      <c r="AZ147" s="178"/>
      <c r="BA147" s="179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</row>
    <row r="148" spans="1:95" x14ac:dyDescent="0.2">
      <c r="A148" s="101"/>
      <c r="B148" s="101"/>
      <c r="C148" s="101"/>
      <c r="D148" s="101"/>
      <c r="E148" s="101"/>
      <c r="F148" s="101"/>
      <c r="G148" s="101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1"/>
      <c r="AT148" s="91"/>
      <c r="AU148" s="91"/>
      <c r="AV148" s="91"/>
      <c r="AW148" s="91"/>
      <c r="AX148" s="101"/>
      <c r="AY148" s="101"/>
      <c r="AZ148" s="101"/>
      <c r="BA148" s="101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</row>
    <row r="149" spans="1:95" ht="30" customHeight="1" x14ac:dyDescent="0.2">
      <c r="A149" s="174" t="s">
        <v>150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</row>
    <row r="150" spans="1:95" x14ac:dyDescent="0.2">
      <c r="A150" s="175" t="s">
        <v>151</v>
      </c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</row>
    <row r="151" spans="1:95" ht="24.75" customHeight="1" x14ac:dyDescent="0.2">
      <c r="A151" s="176" t="s">
        <v>152</v>
      </c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6"/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6"/>
      <c r="CO151" s="176"/>
      <c r="CP151" s="176"/>
      <c r="CQ151" s="176"/>
    </row>
    <row r="152" spans="1:95" ht="0.75" customHeight="1" x14ac:dyDescent="0.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</row>
    <row r="153" spans="1:95" ht="18" x14ac:dyDescent="0.2">
      <c r="A153" s="172" t="s">
        <v>153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72"/>
      <c r="BW153" s="172"/>
      <c r="BX153" s="172"/>
      <c r="BY153" s="172"/>
      <c r="BZ153" s="172"/>
      <c r="CA153" s="172"/>
      <c r="CB153" s="172"/>
      <c r="CC153" s="172"/>
      <c r="CD153" s="172"/>
      <c r="CE153" s="172"/>
    </row>
    <row r="154" spans="1:95" ht="4.5" customHeight="1" x14ac:dyDescent="0.2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</row>
    <row r="155" spans="1:95" x14ac:dyDescent="0.2">
      <c r="A155" s="159" t="s">
        <v>154</v>
      </c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</row>
    <row r="156" spans="1:95" ht="8.25" customHeight="1" x14ac:dyDescent="0.2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</row>
    <row r="157" spans="1:95" ht="32.25" customHeight="1" x14ac:dyDescent="0.2">
      <c r="A157" s="242" t="s">
        <v>155</v>
      </c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 t="s">
        <v>156</v>
      </c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42"/>
      <c r="AZ157" s="242"/>
      <c r="BA157" s="242"/>
      <c r="BB157" s="242"/>
      <c r="BC157" s="242" t="s">
        <v>157</v>
      </c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</row>
    <row r="158" spans="1:95" x14ac:dyDescent="0.2">
      <c r="A158" s="242" t="s">
        <v>27</v>
      </c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 t="s">
        <v>52</v>
      </c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  <c r="BC158" s="166" t="s">
        <v>53</v>
      </c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8"/>
    </row>
    <row r="159" spans="1:95" ht="30" customHeight="1" x14ac:dyDescent="0.2">
      <c r="A159" s="235" t="s">
        <v>158</v>
      </c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 t="s">
        <v>159</v>
      </c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17" t="s">
        <v>104</v>
      </c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  <c r="CB159" s="217"/>
      <c r="CC159" s="217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</row>
    <row r="160" spans="1:95" ht="15.75" hidden="1" customHeight="1" x14ac:dyDescent="0.2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</row>
    <row r="161" spans="1:95" x14ac:dyDescent="0.2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</row>
    <row r="162" spans="1:95" x14ac:dyDescent="0.2">
      <c r="A162" s="159" t="s">
        <v>160</v>
      </c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8" t="s">
        <v>161</v>
      </c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8"/>
      <c r="CA162" s="158"/>
      <c r="CB162" s="158"/>
      <c r="CC162" s="158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8"/>
      <c r="CO162" s="158"/>
      <c r="CP162" s="158"/>
      <c r="CQ162" s="158"/>
    </row>
    <row r="163" spans="1:95" x14ac:dyDescent="0.2">
      <c r="A163" s="164" t="s">
        <v>162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64"/>
      <c r="CA163" s="164"/>
      <c r="CB163" s="164"/>
      <c r="CC163" s="164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4"/>
      <c r="CO163" s="164"/>
      <c r="CP163" s="164"/>
      <c r="CQ163" s="164"/>
    </row>
    <row r="164" spans="1:95" x14ac:dyDescent="0.2">
      <c r="A164" s="161" t="s">
        <v>163</v>
      </c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3" t="s">
        <v>354</v>
      </c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</row>
    <row r="165" spans="1:95" ht="51.75" customHeight="1" x14ac:dyDescent="0.2">
      <c r="A165" s="164" t="s">
        <v>165</v>
      </c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64"/>
      <c r="BM165" s="164"/>
      <c r="BN165" s="164"/>
      <c r="BO165" s="164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4"/>
      <c r="CQ165" s="164"/>
    </row>
    <row r="166" spans="1:95" ht="24.75" customHeight="1" x14ac:dyDescent="0.2">
      <c r="A166" s="165" t="s">
        <v>166</v>
      </c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S166" s="163" t="s">
        <v>167</v>
      </c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</row>
    <row r="167" spans="1:95" x14ac:dyDescent="0.2">
      <c r="A167" s="159" t="s">
        <v>168</v>
      </c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8" t="s">
        <v>169</v>
      </c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58"/>
      <c r="BT167" s="158"/>
      <c r="BU167" s="158"/>
      <c r="BV167" s="158"/>
      <c r="BW167" s="158"/>
      <c r="BX167" s="158"/>
      <c r="BY167" s="158"/>
      <c r="BZ167" s="158"/>
      <c r="CA167" s="158"/>
      <c r="CB167" s="158"/>
      <c r="CC167" s="158"/>
      <c r="CD167" s="158"/>
      <c r="CE167" s="158"/>
      <c r="CF167" s="158"/>
      <c r="CG167" s="158"/>
      <c r="CH167" s="158"/>
      <c r="CI167" s="158"/>
      <c r="CJ167" s="158"/>
      <c r="CK167" s="158"/>
      <c r="CL167" s="158"/>
      <c r="CM167" s="158"/>
      <c r="CN167" s="158"/>
      <c r="CO167" s="158"/>
      <c r="CP167" s="158"/>
      <c r="CQ167" s="158"/>
    </row>
    <row r="168" spans="1:95" x14ac:dyDescent="0.2">
      <c r="A168" s="158" t="s">
        <v>170</v>
      </c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</row>
    <row r="169" spans="1:95" x14ac:dyDescent="0.2">
      <c r="A169" s="159" t="s">
        <v>171</v>
      </c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</row>
    <row r="170" spans="1:95" ht="5.25" customHeight="1" x14ac:dyDescent="0.2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</row>
    <row r="171" spans="1:95" x14ac:dyDescent="0.2">
      <c r="A171" s="161" t="s">
        <v>172</v>
      </c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94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</row>
    <row r="172" spans="1:95" x14ac:dyDescent="0.2">
      <c r="A172" s="156" t="s">
        <v>173</v>
      </c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</row>
    <row r="173" spans="1:95" ht="5.25" customHeight="1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</row>
    <row r="174" spans="1:95" x14ac:dyDescent="0.2">
      <c r="A174" s="157" t="s">
        <v>174</v>
      </c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8"/>
      <c r="AT174" s="318"/>
      <c r="AU174" s="318"/>
      <c r="AV174" s="318"/>
      <c r="AW174" s="318"/>
      <c r="AX174" s="318"/>
      <c r="AY174" s="318"/>
      <c r="AZ174" s="318"/>
      <c r="BA174" s="318"/>
      <c r="BB174" s="318"/>
      <c r="BC174" s="318"/>
      <c r="BD174" s="318"/>
      <c r="BE174" s="318"/>
      <c r="BF174" s="318"/>
      <c r="BG174" s="318"/>
      <c r="BH174" s="318"/>
      <c r="BI174" s="318"/>
      <c r="BJ174" s="318"/>
      <c r="BK174" s="318"/>
      <c r="BL174" s="318"/>
      <c r="BM174" s="318"/>
      <c r="BN174" s="318"/>
      <c r="BO174" s="318"/>
      <c r="BP174" s="318"/>
      <c r="BQ174" s="318"/>
      <c r="BR174" s="318"/>
      <c r="BS174" s="318"/>
      <c r="BT174" s="318"/>
      <c r="BU174" s="318"/>
      <c r="BV174" s="318"/>
      <c r="BW174" s="318"/>
      <c r="BX174" s="318"/>
      <c r="BY174" s="318"/>
      <c r="BZ174" s="318"/>
      <c r="CA174" s="318"/>
      <c r="CB174" s="318"/>
      <c r="CC174" s="318"/>
      <c r="CD174" s="318"/>
      <c r="CE174" s="318"/>
    </row>
    <row r="180" spans="1:83" x14ac:dyDescent="0.2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</row>
  </sheetData>
  <mergeCells count="657">
    <mergeCell ref="CF46:CQ46"/>
    <mergeCell ref="CF47:CK50"/>
    <mergeCell ref="CL47:CQ50"/>
    <mergeCell ref="CF51:CK51"/>
    <mergeCell ref="CL51:CQ51"/>
    <mergeCell ref="CF52:CK52"/>
    <mergeCell ref="CL52:CQ52"/>
    <mergeCell ref="A44:CE44"/>
    <mergeCell ref="A45:CE45"/>
    <mergeCell ref="BB46:BP46"/>
    <mergeCell ref="BQ46:CE46"/>
    <mergeCell ref="BQ51:BU51"/>
    <mergeCell ref="BV51:BZ51"/>
    <mergeCell ref="CA51:CE51"/>
    <mergeCell ref="A46:G50"/>
    <mergeCell ref="H46:S46"/>
    <mergeCell ref="T46:AB46"/>
    <mergeCell ref="AC46:BA46"/>
    <mergeCell ref="A52:G52"/>
    <mergeCell ref="H52:S52"/>
    <mergeCell ref="T52:AB52"/>
    <mergeCell ref="AC52:AP52"/>
    <mergeCell ref="AS52:AW52"/>
    <mergeCell ref="AX52:BA52"/>
    <mergeCell ref="CF35:CQ35"/>
    <mergeCell ref="CF36:CK39"/>
    <mergeCell ref="CL36:CQ39"/>
    <mergeCell ref="CF40:CK40"/>
    <mergeCell ref="CL40:CQ40"/>
    <mergeCell ref="CF41:CK41"/>
    <mergeCell ref="CL41:CQ41"/>
    <mergeCell ref="CF42:CK42"/>
    <mergeCell ref="CL42:CQ42"/>
    <mergeCell ref="BB52:BF52"/>
    <mergeCell ref="BG52:BK52"/>
    <mergeCell ref="BL52:BP52"/>
    <mergeCell ref="BQ52:BU52"/>
    <mergeCell ref="BV52:BZ52"/>
    <mergeCell ref="CA52:CE52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N42:BS42"/>
    <mergeCell ref="BT42:BY42"/>
    <mergeCell ref="BZ42:CE42"/>
    <mergeCell ref="BL47:BM47"/>
    <mergeCell ref="BB48:BF50"/>
    <mergeCell ref="BG48:BK50"/>
    <mergeCell ref="BL48:BP50"/>
    <mergeCell ref="BQ48:BU50"/>
    <mergeCell ref="BV48:BZ50"/>
    <mergeCell ref="CA48:CE50"/>
    <mergeCell ref="BN47:BO47"/>
    <mergeCell ref="BQ47:BR47"/>
    <mergeCell ref="BS47:BT47"/>
    <mergeCell ref="BV47:BW47"/>
    <mergeCell ref="BX47:BY47"/>
    <mergeCell ref="CA47:CB47"/>
    <mergeCell ref="CC47:CD47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A41:G41"/>
    <mergeCell ref="H41:S41"/>
    <mergeCell ref="T41:AE41"/>
    <mergeCell ref="AF41:AY41"/>
    <mergeCell ref="AZ41:BF41"/>
    <mergeCell ref="BG41:BM41"/>
    <mergeCell ref="A42:G42"/>
    <mergeCell ref="H42:S42"/>
    <mergeCell ref="T42:AE42"/>
    <mergeCell ref="AF42:AY42"/>
    <mergeCell ref="AZ42:BF42"/>
    <mergeCell ref="BG42:BM42"/>
    <mergeCell ref="AS50:AW50"/>
    <mergeCell ref="AX50:BA50"/>
    <mergeCell ref="BN41:BS41"/>
    <mergeCell ref="BT41:BY41"/>
    <mergeCell ref="BZ41:CE41"/>
    <mergeCell ref="BT37:BY39"/>
    <mergeCell ref="BZ37:CE39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A30:AD30"/>
    <mergeCell ref="AE30:BA30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N37:BS39"/>
    <mergeCell ref="A4:CQ4"/>
    <mergeCell ref="A6:CE6"/>
    <mergeCell ref="A7:AU7"/>
    <mergeCell ref="AV7:CQ7"/>
    <mergeCell ref="A26:AO26"/>
    <mergeCell ref="AP26:AT26"/>
    <mergeCell ref="AU26:CE26"/>
    <mergeCell ref="A28:X28"/>
    <mergeCell ref="Y28:BA28"/>
    <mergeCell ref="BQ28:CE29"/>
    <mergeCell ref="CF28:CQ29"/>
    <mergeCell ref="A8:AU8"/>
    <mergeCell ref="AV8:CQ8"/>
    <mergeCell ref="A9:AU9"/>
    <mergeCell ref="AV9:BG9"/>
    <mergeCell ref="BI9:CP9"/>
    <mergeCell ref="A10:AU10"/>
    <mergeCell ref="AV10:BG10"/>
    <mergeCell ref="BI10:CO10"/>
    <mergeCell ref="A5:CQ5"/>
    <mergeCell ref="A11:AU11"/>
    <mergeCell ref="AV11:BA11"/>
    <mergeCell ref="A12:CE12"/>
    <mergeCell ref="A13:AY13"/>
    <mergeCell ref="AZ13:BG13"/>
    <mergeCell ref="BH13:CE13"/>
    <mergeCell ref="A22:AB22"/>
    <mergeCell ref="AC22:BJ22"/>
    <mergeCell ref="BK22:BT22"/>
    <mergeCell ref="BX22:CE22"/>
    <mergeCell ref="A18:BJ18"/>
    <mergeCell ref="BK18:BT18"/>
    <mergeCell ref="BV18:CE18"/>
    <mergeCell ref="A19:BJ19"/>
    <mergeCell ref="BK19:BT19"/>
    <mergeCell ref="BV19:CE19"/>
    <mergeCell ref="A20:BJ20"/>
    <mergeCell ref="BK20:CE20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A54:AO54"/>
    <mergeCell ref="AP54:AT54"/>
    <mergeCell ref="AU54:CE54"/>
    <mergeCell ref="A55:CE55"/>
    <mergeCell ref="A56:X56"/>
    <mergeCell ref="Y56:BF56"/>
    <mergeCell ref="BS56:CE59"/>
    <mergeCell ref="CF20:CQ20"/>
    <mergeCell ref="A21:BJ21"/>
    <mergeCell ref="BX21:CE21"/>
    <mergeCell ref="CF21:CQ21"/>
    <mergeCell ref="CF24:CQ24"/>
    <mergeCell ref="A25:CE25"/>
    <mergeCell ref="CF22:CQ22"/>
    <mergeCell ref="CF56:CQ58"/>
    <mergeCell ref="A57:BF57"/>
    <mergeCell ref="A23:AB23"/>
    <mergeCell ref="AC23:BJ23"/>
    <mergeCell ref="BK23:BT23"/>
    <mergeCell ref="BX23:CE23"/>
    <mergeCell ref="CF23:CQ23"/>
    <mergeCell ref="A58:AD58"/>
    <mergeCell ref="AE58:BF58"/>
    <mergeCell ref="A59:BF59"/>
    <mergeCell ref="A60:BF60"/>
    <mergeCell ref="BG60:CE60"/>
    <mergeCell ref="A61:CE61"/>
    <mergeCell ref="A62:CE62"/>
    <mergeCell ref="A63:CE63"/>
    <mergeCell ref="A64:G68"/>
    <mergeCell ref="H64:S64"/>
    <mergeCell ref="T64:AE64"/>
    <mergeCell ref="AF64:BM64"/>
    <mergeCell ref="BN64:CE64"/>
    <mergeCell ref="BX65:BY65"/>
    <mergeCell ref="BZ65:CA65"/>
    <mergeCell ref="CB65:CC65"/>
    <mergeCell ref="CD65:CE65"/>
    <mergeCell ref="BN66:BS68"/>
    <mergeCell ref="BT66:BY68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BG70:BM70"/>
    <mergeCell ref="CF70:CK70"/>
    <mergeCell ref="CL70:CQ70"/>
    <mergeCell ref="BZ66:CE68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BN69:BS69"/>
    <mergeCell ref="BT69:BY69"/>
    <mergeCell ref="BZ69:CE69"/>
    <mergeCell ref="CF69:CK69"/>
    <mergeCell ref="CL69:CQ69"/>
    <mergeCell ref="BN70:BS70"/>
    <mergeCell ref="BT70:BY70"/>
    <mergeCell ref="BZ70:CE70"/>
    <mergeCell ref="CF65:CK68"/>
    <mergeCell ref="CL65:CQ68"/>
    <mergeCell ref="A71:G71"/>
    <mergeCell ref="H71:S71"/>
    <mergeCell ref="T71:AE71"/>
    <mergeCell ref="AF71:AY71"/>
    <mergeCell ref="AZ71:BF71"/>
    <mergeCell ref="BN71:BS71"/>
    <mergeCell ref="BT71:BY71"/>
    <mergeCell ref="BZ71:CE71"/>
    <mergeCell ref="CF71:CK71"/>
    <mergeCell ref="CL71:CQ71"/>
    <mergeCell ref="BG71:BM71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CL74:CQ74"/>
    <mergeCell ref="BG74:BM74"/>
    <mergeCell ref="BN75:BS75"/>
    <mergeCell ref="BT75:BY75"/>
    <mergeCell ref="BZ75:CE75"/>
    <mergeCell ref="CF75:CK75"/>
    <mergeCell ref="CL75:CQ75"/>
    <mergeCell ref="A76:CE76"/>
    <mergeCell ref="A75:G75"/>
    <mergeCell ref="H75:S75"/>
    <mergeCell ref="T75:AE75"/>
    <mergeCell ref="AF75:AY75"/>
    <mergeCell ref="AZ75:BF75"/>
    <mergeCell ref="BG75:BM75"/>
    <mergeCell ref="A74:G74"/>
    <mergeCell ref="H74:S74"/>
    <mergeCell ref="T74:AE74"/>
    <mergeCell ref="AF74:AY74"/>
    <mergeCell ref="AZ74:BF74"/>
    <mergeCell ref="BN74:BS74"/>
    <mergeCell ref="BT74:BY74"/>
    <mergeCell ref="BZ74:CE74"/>
    <mergeCell ref="CF74:CK74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CF79:CQ79"/>
    <mergeCell ref="CC80:CD80"/>
    <mergeCell ref="CF80:CK83"/>
    <mergeCell ref="A77:CE77"/>
    <mergeCell ref="A78:CE78"/>
    <mergeCell ref="A79:G83"/>
    <mergeCell ref="H79:S79"/>
    <mergeCell ref="T79:AB79"/>
    <mergeCell ref="AC79:BA79"/>
    <mergeCell ref="BB79:BP79"/>
    <mergeCell ref="BQ79:CE79"/>
    <mergeCell ref="BN80:BO80"/>
    <mergeCell ref="BQ80:BR80"/>
    <mergeCell ref="AS83:AW83"/>
    <mergeCell ref="AX83:BA83"/>
    <mergeCell ref="H80:S83"/>
    <mergeCell ref="T80:AB83"/>
    <mergeCell ref="AC80:AR83"/>
    <mergeCell ref="AS80:BA82"/>
    <mergeCell ref="BB80:BC80"/>
    <mergeCell ref="BD80:BE80"/>
    <mergeCell ref="BG80:BH80"/>
    <mergeCell ref="BI80:BJ80"/>
    <mergeCell ref="BL80:BM80"/>
    <mergeCell ref="BV80:BW80"/>
    <mergeCell ref="BX80:BY80"/>
    <mergeCell ref="CA80:CB80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B84:BF84"/>
    <mergeCell ref="BG84:BK84"/>
    <mergeCell ref="BQ84:BU84"/>
    <mergeCell ref="BV84:BZ84"/>
    <mergeCell ref="CA84:CE84"/>
    <mergeCell ref="CF84:CK84"/>
    <mergeCell ref="A84:G84"/>
    <mergeCell ref="H84:S84"/>
    <mergeCell ref="T84:AB84"/>
    <mergeCell ref="AC84:AR84"/>
    <mergeCell ref="AS84:AW84"/>
    <mergeCell ref="AX84:BA84"/>
    <mergeCell ref="CL84:CQ84"/>
    <mergeCell ref="A86:G86"/>
    <mergeCell ref="H86:S86"/>
    <mergeCell ref="T86:AB86"/>
    <mergeCell ref="AC86:AR86"/>
    <mergeCell ref="AS86:AW86"/>
    <mergeCell ref="AX86:BA86"/>
    <mergeCell ref="CF87:CK87"/>
    <mergeCell ref="CL87:CQ87"/>
    <mergeCell ref="CF86:CK86"/>
    <mergeCell ref="CL86:CQ86"/>
    <mergeCell ref="BB86:BF86"/>
    <mergeCell ref="BG86:BK86"/>
    <mergeCell ref="BL86:BP86"/>
    <mergeCell ref="BQ86:BU86"/>
    <mergeCell ref="BV86:BZ86"/>
    <mergeCell ref="CA86:CE86"/>
    <mergeCell ref="BL85:BP85"/>
    <mergeCell ref="BQ85:BU85"/>
    <mergeCell ref="BV85:BZ85"/>
    <mergeCell ref="CA85:CE85"/>
    <mergeCell ref="CL85:CQ85"/>
    <mergeCell ref="CF85:CK85"/>
    <mergeCell ref="BL84:BP84"/>
    <mergeCell ref="A89:CE89"/>
    <mergeCell ref="A90:CE90"/>
    <mergeCell ref="A91:CQ91"/>
    <mergeCell ref="A92:M92"/>
    <mergeCell ref="N92:Y92"/>
    <mergeCell ref="Z92:AK92"/>
    <mergeCell ref="AL92:AW92"/>
    <mergeCell ref="AX92:CQ92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97:M97"/>
    <mergeCell ref="N97:Y97"/>
    <mergeCell ref="Z97:AK97"/>
    <mergeCell ref="AL97:AW97"/>
    <mergeCell ref="AX97:CQ97"/>
    <mergeCell ref="A99:CE99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106:X106"/>
    <mergeCell ref="Y106:BL106"/>
    <mergeCell ref="BM106:CQ106"/>
    <mergeCell ref="A107:X107"/>
    <mergeCell ref="Y107:BL107"/>
    <mergeCell ref="BM107:CQ107"/>
    <mergeCell ref="A100:CQ100"/>
    <mergeCell ref="A101:CQ101"/>
    <mergeCell ref="A102:CE102"/>
    <mergeCell ref="A103:CE103"/>
    <mergeCell ref="A104:CE104"/>
    <mergeCell ref="A105:CE105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CF120:CQ122"/>
    <mergeCell ref="A121:BF121"/>
    <mergeCell ref="A122:U122"/>
    <mergeCell ref="V122:BF122"/>
    <mergeCell ref="A114:CQ114"/>
    <mergeCell ref="A116:CE116"/>
    <mergeCell ref="A117:CE117"/>
    <mergeCell ref="A118:AO118"/>
    <mergeCell ref="AP118:AT118"/>
    <mergeCell ref="AU118:CE118"/>
    <mergeCell ref="A123:BF123"/>
    <mergeCell ref="BG123:CE123"/>
    <mergeCell ref="A124:CE124"/>
    <mergeCell ref="A125:CE125"/>
    <mergeCell ref="A126:CE126"/>
    <mergeCell ref="A119:CE119"/>
    <mergeCell ref="A120:O120"/>
    <mergeCell ref="P120:BF120"/>
    <mergeCell ref="BG120:CE122"/>
    <mergeCell ref="BZ128:CA128"/>
    <mergeCell ref="CB128:CC128"/>
    <mergeCell ref="CD128:CE128"/>
    <mergeCell ref="CF128:CK131"/>
    <mergeCell ref="CL128:CQ131"/>
    <mergeCell ref="BN129:BS131"/>
    <mergeCell ref="BT129:BY131"/>
    <mergeCell ref="BZ129:CE131"/>
    <mergeCell ref="BN128:BO128"/>
    <mergeCell ref="BP128:BQ128"/>
    <mergeCell ref="BR128:BS128"/>
    <mergeCell ref="BT128:BU128"/>
    <mergeCell ref="BV128:BW128"/>
    <mergeCell ref="BX128:BY128"/>
    <mergeCell ref="CL132:CQ132"/>
    <mergeCell ref="A133:G134"/>
    <mergeCell ref="H133:S134"/>
    <mergeCell ref="T133:AE134"/>
    <mergeCell ref="AG133:AY134"/>
    <mergeCell ref="AZ133:BF134"/>
    <mergeCell ref="AZ130:BF131"/>
    <mergeCell ref="BG130:BM131"/>
    <mergeCell ref="A132:G132"/>
    <mergeCell ref="H132:S132"/>
    <mergeCell ref="T132:AE132"/>
    <mergeCell ref="AF132:AY132"/>
    <mergeCell ref="AZ132:BF132"/>
    <mergeCell ref="BG132:BM132"/>
    <mergeCell ref="A127:G131"/>
    <mergeCell ref="H127:S127"/>
    <mergeCell ref="T127:AE127"/>
    <mergeCell ref="AF127:BM127"/>
    <mergeCell ref="BN127:CE127"/>
    <mergeCell ref="CF127:CQ127"/>
    <mergeCell ref="H128:S131"/>
    <mergeCell ref="T128:AE131"/>
    <mergeCell ref="AF128:AY131"/>
    <mergeCell ref="AZ128:BM129"/>
    <mergeCell ref="BG133:BM134"/>
    <mergeCell ref="BN133:BS133"/>
    <mergeCell ref="BT133:BY133"/>
    <mergeCell ref="BZ133:CE133"/>
    <mergeCell ref="CF133:CK133"/>
    <mergeCell ref="BN134:BS134"/>
    <mergeCell ref="BT134:BY134"/>
    <mergeCell ref="BZ134:CE134"/>
    <mergeCell ref="BN132:BS132"/>
    <mergeCell ref="BT132:BY132"/>
    <mergeCell ref="BZ132:CE132"/>
    <mergeCell ref="CF132:CK132"/>
    <mergeCell ref="BN135:BS135"/>
    <mergeCell ref="BT135:BY135"/>
    <mergeCell ref="BZ135:CE135"/>
    <mergeCell ref="CF135:CK135"/>
    <mergeCell ref="CL135:CQ135"/>
    <mergeCell ref="A136:CE136"/>
    <mergeCell ref="A135:G135"/>
    <mergeCell ref="H135:S135"/>
    <mergeCell ref="T135:AE135"/>
    <mergeCell ref="AF135:AY135"/>
    <mergeCell ref="AZ135:BF135"/>
    <mergeCell ref="BG135:BM135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CF147:CK147"/>
    <mergeCell ref="CL147:CQ147"/>
    <mergeCell ref="A149:CQ149"/>
    <mergeCell ref="A150:CQ150"/>
    <mergeCell ref="A151:CQ151"/>
    <mergeCell ref="A152:CE152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AV162:CQ162"/>
    <mergeCell ref="A163:CQ163"/>
    <mergeCell ref="A158:AA158"/>
    <mergeCell ref="AB158:BB158"/>
    <mergeCell ref="BC158:CQ158"/>
    <mergeCell ref="A159:AA159"/>
    <mergeCell ref="AB159:BB159"/>
    <mergeCell ref="BC159:CQ159"/>
    <mergeCell ref="A153:CE153"/>
    <mergeCell ref="A154:CE154"/>
    <mergeCell ref="A155:CE155"/>
    <mergeCell ref="A156:CE156"/>
    <mergeCell ref="A157:AA157"/>
    <mergeCell ref="AB157:BB157"/>
    <mergeCell ref="BC157:CQ157"/>
    <mergeCell ref="A29:BJ29"/>
    <mergeCell ref="A31:BJ31"/>
    <mergeCell ref="A1:CQ1"/>
    <mergeCell ref="A2:CQ2"/>
    <mergeCell ref="A172:CQ173"/>
    <mergeCell ref="A174:CE174"/>
    <mergeCell ref="A180:CE180"/>
    <mergeCell ref="A168:CQ168"/>
    <mergeCell ref="A169:AR169"/>
    <mergeCell ref="AS169:CQ169"/>
    <mergeCell ref="A170:CQ170"/>
    <mergeCell ref="A171:AQ171"/>
    <mergeCell ref="AS171:CQ171"/>
    <mergeCell ref="A164:AN164"/>
    <mergeCell ref="AO164:CQ164"/>
    <mergeCell ref="A165:CQ165"/>
    <mergeCell ref="A166:AQ166"/>
    <mergeCell ref="AS166:CQ166"/>
    <mergeCell ref="A167:AQ167"/>
    <mergeCell ref="AR167:CQ167"/>
    <mergeCell ref="A160:AA160"/>
    <mergeCell ref="AB160:BB160"/>
    <mergeCell ref="BC160:CQ160"/>
    <mergeCell ref="A162:AU16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2" max="9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Q244"/>
  <sheetViews>
    <sheetView view="pageBreakPreview" zoomScaleNormal="98" zoomScaleSheetLayoutView="100" workbookViewId="0">
      <selection activeCell="AB221" sqref="AB221:BB221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5.1640625" style="92" customWidth="1"/>
    <col min="50" max="52" width="1.83203125" style="92"/>
    <col min="53" max="53" width="4.33203125" style="92" customWidth="1"/>
    <col min="54" max="54" width="1.83203125" style="92" hidden="1" customWidth="1"/>
    <col min="55" max="55" width="3.33203125" style="92" customWidth="1"/>
    <col min="56" max="57" width="1.83203125" style="92"/>
    <col min="58" max="58" width="0.6640625" style="92" customWidth="1"/>
    <col min="59" max="59" width="2.1640625" style="92" customWidth="1"/>
    <col min="60" max="60" width="2.33203125" style="92" customWidth="1"/>
    <col min="61" max="16384" width="1.83203125" style="92"/>
  </cols>
  <sheetData>
    <row r="1" spans="1:95" x14ac:dyDescent="0.2">
      <c r="A1" s="127" t="s">
        <v>189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3" spans="1:95" ht="9" customHeight="1" x14ac:dyDescent="0.2"/>
    <row r="4" spans="1:95" x14ac:dyDescent="0.2">
      <c r="A4" s="127" t="s">
        <v>208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4" customHeight="1" x14ac:dyDescent="0.2">
      <c r="A5" s="128" t="s">
        <v>358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12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207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7.5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209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210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20.2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69" t="s">
        <v>19</v>
      </c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70"/>
      <c r="CF20" s="272" t="s">
        <v>337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295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24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 t="s">
        <v>294</v>
      </c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5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1.2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9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</row>
    <row r="27" spans="1:95" ht="20.25" customHeight="1" x14ac:dyDescent="0.2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67"/>
      <c r="CG27" s="67"/>
      <c r="CH27" s="67"/>
      <c r="CI27" s="67"/>
      <c r="CJ27" s="67"/>
      <c r="CK27" s="67"/>
      <c r="CL27" s="68"/>
      <c r="CM27" s="68"/>
      <c r="CN27" s="68"/>
      <c r="CO27" s="68"/>
      <c r="CP27" s="68"/>
      <c r="CQ27" s="68"/>
    </row>
    <row r="28" spans="1:95" ht="9.75" customHeight="1" thickBot="1" x14ac:dyDescent="0.25">
      <c r="A28" s="18"/>
      <c r="B28" s="18"/>
      <c r="C28" s="18"/>
      <c r="D28" s="18"/>
      <c r="E28" s="18"/>
      <c r="F28" s="18"/>
      <c r="G28" s="1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8"/>
      <c r="U28" s="68"/>
      <c r="V28" s="68"/>
      <c r="W28" s="68"/>
      <c r="X28" s="68"/>
      <c r="Y28" s="68"/>
      <c r="Z28" s="68"/>
      <c r="AA28" s="68"/>
      <c r="AB28" s="68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1"/>
      <c r="AR28" s="71"/>
      <c r="AS28" s="95"/>
      <c r="AT28" s="95"/>
      <c r="AU28" s="95"/>
      <c r="AV28" s="95"/>
      <c r="AW28" s="95"/>
      <c r="AX28" s="72"/>
      <c r="AY28" s="72"/>
      <c r="AZ28" s="72"/>
      <c r="BA28" s="72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7"/>
      <c r="CG28" s="67"/>
      <c r="CH28" s="67"/>
      <c r="CI28" s="67"/>
      <c r="CJ28" s="67"/>
      <c r="CK28" s="67"/>
      <c r="CL28" s="68"/>
      <c r="CM28" s="68"/>
      <c r="CN28" s="68"/>
      <c r="CO28" s="68"/>
      <c r="CP28" s="68"/>
      <c r="CQ28" s="68"/>
    </row>
    <row r="29" spans="1:95" ht="20.25" customHeight="1" x14ac:dyDescent="0.25">
      <c r="A29" s="267" t="s">
        <v>28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107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269" t="s">
        <v>29</v>
      </c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4" t="s">
        <v>306</v>
      </c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6"/>
    </row>
    <row r="30" spans="1:95" ht="61.5" customHeight="1" thickBot="1" x14ac:dyDescent="0.3">
      <c r="A30" s="537" t="s">
        <v>299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63"/>
      <c r="BK30" s="63"/>
      <c r="BL30" s="63"/>
      <c r="BM30" s="63"/>
      <c r="BN30" s="63"/>
      <c r="BO30" s="63"/>
      <c r="BP30" s="63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  <c r="CA30" s="269"/>
      <c r="CB30" s="269"/>
      <c r="CC30" s="269"/>
      <c r="CD30" s="269"/>
      <c r="CE30" s="270"/>
      <c r="CF30" s="258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60"/>
    </row>
    <row r="31" spans="1:95" ht="15" customHeight="1" x14ac:dyDescent="0.25">
      <c r="A31" s="267" t="s">
        <v>292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107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</row>
    <row r="32" spans="1:95" ht="60.75" customHeight="1" x14ac:dyDescent="0.25">
      <c r="A32" s="538" t="s">
        <v>322</v>
      </c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538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</row>
    <row r="33" spans="1:95" ht="17.25" customHeight="1" x14ac:dyDescent="0.2">
      <c r="A33" s="161" t="s">
        <v>34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17.25" customHeight="1" x14ac:dyDescent="0.2">
      <c r="A34" s="161" t="s">
        <v>35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7.5" customHeight="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</row>
    <row r="36" spans="1:95" ht="74.25" customHeight="1" x14ac:dyDescent="0.2">
      <c r="A36" s="217" t="s">
        <v>36</v>
      </c>
      <c r="B36" s="217"/>
      <c r="C36" s="217"/>
      <c r="D36" s="217"/>
      <c r="E36" s="217"/>
      <c r="F36" s="217"/>
      <c r="G36" s="217"/>
      <c r="H36" s="145" t="s">
        <v>37</v>
      </c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198" t="s">
        <v>38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45" t="s">
        <v>39</v>
      </c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7"/>
      <c r="BN36" s="145" t="s">
        <v>40</v>
      </c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7"/>
      <c r="CF36" s="217" t="s">
        <v>41</v>
      </c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</row>
    <row r="37" spans="1:95" ht="16.5" customHeight="1" x14ac:dyDescent="0.2">
      <c r="A37" s="217"/>
      <c r="B37" s="217"/>
      <c r="C37" s="217"/>
      <c r="D37" s="217"/>
      <c r="E37" s="217"/>
      <c r="F37" s="217"/>
      <c r="G37" s="217"/>
      <c r="H37" s="198" t="s">
        <v>42</v>
      </c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200"/>
      <c r="T37" s="198" t="s">
        <v>42</v>
      </c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200"/>
      <c r="AF37" s="198" t="s">
        <v>42</v>
      </c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200"/>
      <c r="AZ37" s="198" t="s">
        <v>43</v>
      </c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200"/>
      <c r="BN37" s="207" t="s">
        <v>6</v>
      </c>
      <c r="BO37" s="208"/>
      <c r="BP37" s="170" t="s">
        <v>12</v>
      </c>
      <c r="BQ37" s="170"/>
      <c r="BR37" s="218" t="s">
        <v>44</v>
      </c>
      <c r="BS37" s="219"/>
      <c r="BT37" s="207" t="s">
        <v>6</v>
      </c>
      <c r="BU37" s="208"/>
      <c r="BV37" s="170" t="s">
        <v>6</v>
      </c>
      <c r="BW37" s="170"/>
      <c r="BX37" s="218" t="s">
        <v>44</v>
      </c>
      <c r="BY37" s="219"/>
      <c r="BZ37" s="207" t="s">
        <v>6</v>
      </c>
      <c r="CA37" s="208"/>
      <c r="CB37" s="170" t="s">
        <v>207</v>
      </c>
      <c r="CC37" s="170"/>
      <c r="CD37" s="218" t="s">
        <v>44</v>
      </c>
      <c r="CE37" s="219"/>
      <c r="CF37" s="198" t="s">
        <v>45</v>
      </c>
      <c r="CG37" s="199"/>
      <c r="CH37" s="199"/>
      <c r="CI37" s="199"/>
      <c r="CJ37" s="199"/>
      <c r="CK37" s="200"/>
      <c r="CL37" s="198" t="s">
        <v>46</v>
      </c>
      <c r="CM37" s="199"/>
      <c r="CN37" s="199"/>
      <c r="CO37" s="199"/>
      <c r="CP37" s="199"/>
      <c r="CQ37" s="200"/>
    </row>
    <row r="38" spans="1:95" ht="3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201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/>
      <c r="BN38" s="204" t="s">
        <v>47</v>
      </c>
      <c r="BO38" s="205"/>
      <c r="BP38" s="205"/>
      <c r="BQ38" s="205"/>
      <c r="BR38" s="205"/>
      <c r="BS38" s="206"/>
      <c r="BT38" s="204" t="s">
        <v>48</v>
      </c>
      <c r="BU38" s="205"/>
      <c r="BV38" s="205"/>
      <c r="BW38" s="205"/>
      <c r="BX38" s="205"/>
      <c r="BY38" s="206"/>
      <c r="BZ38" s="204" t="s">
        <v>49</v>
      </c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20.25" customHeight="1" x14ac:dyDescent="0.2">
      <c r="A39" s="217"/>
      <c r="B39" s="217"/>
      <c r="C39" s="217"/>
      <c r="D39" s="217"/>
      <c r="E39" s="217"/>
      <c r="F39" s="217"/>
      <c r="G39" s="217"/>
      <c r="H39" s="204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4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6"/>
      <c r="AF39" s="204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6"/>
      <c r="AZ39" s="198" t="s">
        <v>50</v>
      </c>
      <c r="BA39" s="199"/>
      <c r="BB39" s="199"/>
      <c r="BC39" s="199"/>
      <c r="BD39" s="199"/>
      <c r="BE39" s="199"/>
      <c r="BF39" s="200"/>
      <c r="BG39" s="198" t="s">
        <v>51</v>
      </c>
      <c r="BH39" s="199"/>
      <c r="BI39" s="199"/>
      <c r="BJ39" s="199"/>
      <c r="BK39" s="199"/>
      <c r="BL39" s="199"/>
      <c r="BM39" s="200"/>
      <c r="BN39" s="204"/>
      <c r="BO39" s="205"/>
      <c r="BP39" s="205"/>
      <c r="BQ39" s="205"/>
      <c r="BR39" s="205"/>
      <c r="BS39" s="206"/>
      <c r="BT39" s="204"/>
      <c r="BU39" s="205"/>
      <c r="BV39" s="205"/>
      <c r="BW39" s="205"/>
      <c r="BX39" s="205"/>
      <c r="BY39" s="206"/>
      <c r="BZ39" s="204"/>
      <c r="CA39" s="205"/>
      <c r="CB39" s="205"/>
      <c r="CC39" s="205"/>
      <c r="CD39" s="205"/>
      <c r="CE39" s="206"/>
      <c r="CF39" s="204"/>
      <c r="CG39" s="205"/>
      <c r="CH39" s="205"/>
      <c r="CI39" s="205"/>
      <c r="CJ39" s="205"/>
      <c r="CK39" s="206"/>
      <c r="CL39" s="204"/>
      <c r="CM39" s="205"/>
      <c r="CN39" s="205"/>
      <c r="CO39" s="205"/>
      <c r="CP39" s="205"/>
      <c r="CQ39" s="206"/>
    </row>
    <row r="40" spans="1:95" ht="13.5" customHeight="1" x14ac:dyDescent="0.2">
      <c r="A40" s="217"/>
      <c r="B40" s="217"/>
      <c r="C40" s="217"/>
      <c r="D40" s="217"/>
      <c r="E40" s="217"/>
      <c r="F40" s="217"/>
      <c r="G40" s="217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3"/>
      <c r="T40" s="201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3"/>
      <c r="AF40" s="201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3"/>
      <c r="AZ40" s="201"/>
      <c r="BA40" s="202"/>
      <c r="BB40" s="202"/>
      <c r="BC40" s="202"/>
      <c r="BD40" s="202"/>
      <c r="BE40" s="202"/>
      <c r="BF40" s="203"/>
      <c r="BG40" s="201"/>
      <c r="BH40" s="202"/>
      <c r="BI40" s="202"/>
      <c r="BJ40" s="202"/>
      <c r="BK40" s="202"/>
      <c r="BL40" s="202"/>
      <c r="BM40" s="203"/>
      <c r="BN40" s="201"/>
      <c r="BO40" s="202"/>
      <c r="BP40" s="202"/>
      <c r="BQ40" s="202"/>
      <c r="BR40" s="202"/>
      <c r="BS40" s="203"/>
      <c r="BT40" s="201"/>
      <c r="BU40" s="202"/>
      <c r="BV40" s="202"/>
      <c r="BW40" s="202"/>
      <c r="BX40" s="202"/>
      <c r="BY40" s="203"/>
      <c r="BZ40" s="201"/>
      <c r="CA40" s="202"/>
      <c r="CB40" s="202"/>
      <c r="CC40" s="202"/>
      <c r="CD40" s="202"/>
      <c r="CE40" s="203"/>
      <c r="CF40" s="201"/>
      <c r="CG40" s="202"/>
      <c r="CH40" s="202"/>
      <c r="CI40" s="202"/>
      <c r="CJ40" s="202"/>
      <c r="CK40" s="203"/>
      <c r="CL40" s="201"/>
      <c r="CM40" s="202"/>
      <c r="CN40" s="202"/>
      <c r="CO40" s="202"/>
      <c r="CP40" s="202"/>
      <c r="CQ40" s="203"/>
    </row>
    <row r="41" spans="1:95" ht="12" customHeight="1" x14ac:dyDescent="0.2">
      <c r="A41" s="217" t="s">
        <v>27</v>
      </c>
      <c r="B41" s="217"/>
      <c r="C41" s="217"/>
      <c r="D41" s="217"/>
      <c r="E41" s="217"/>
      <c r="F41" s="217"/>
      <c r="G41" s="217"/>
      <c r="H41" s="217" t="s">
        <v>52</v>
      </c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145" t="s">
        <v>53</v>
      </c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  <c r="AF41" s="217" t="s">
        <v>54</v>
      </c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 t="s">
        <v>55</v>
      </c>
      <c r="BA41" s="217"/>
      <c r="BB41" s="217"/>
      <c r="BC41" s="217"/>
      <c r="BD41" s="217"/>
      <c r="BE41" s="217"/>
      <c r="BF41" s="217"/>
      <c r="BG41" s="217" t="s">
        <v>56</v>
      </c>
      <c r="BH41" s="217"/>
      <c r="BI41" s="217"/>
      <c r="BJ41" s="217"/>
      <c r="BK41" s="217"/>
      <c r="BL41" s="217"/>
      <c r="BM41" s="217"/>
      <c r="BN41" s="217" t="s">
        <v>57</v>
      </c>
      <c r="BO41" s="217"/>
      <c r="BP41" s="217"/>
      <c r="BQ41" s="217"/>
      <c r="BR41" s="217"/>
      <c r="BS41" s="217"/>
      <c r="BT41" s="217" t="s">
        <v>58</v>
      </c>
      <c r="BU41" s="217"/>
      <c r="BV41" s="217"/>
      <c r="BW41" s="217"/>
      <c r="BX41" s="217"/>
      <c r="BY41" s="217"/>
      <c r="BZ41" s="217" t="s">
        <v>59</v>
      </c>
      <c r="CA41" s="217"/>
      <c r="CB41" s="217"/>
      <c r="CC41" s="217"/>
      <c r="CD41" s="217"/>
      <c r="CE41" s="217"/>
      <c r="CF41" s="217" t="s">
        <v>60</v>
      </c>
      <c r="CG41" s="217"/>
      <c r="CH41" s="217"/>
      <c r="CI41" s="217"/>
      <c r="CJ41" s="217"/>
      <c r="CK41" s="217"/>
      <c r="CL41" s="217" t="s">
        <v>61</v>
      </c>
      <c r="CM41" s="217"/>
      <c r="CN41" s="217"/>
      <c r="CO41" s="217"/>
      <c r="CP41" s="217"/>
      <c r="CQ41" s="217"/>
    </row>
    <row r="42" spans="1:95" ht="64.5" customHeight="1" x14ac:dyDescent="0.2">
      <c r="A42" s="263" t="s">
        <v>27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65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38.25" customHeight="1" x14ac:dyDescent="0.2">
      <c r="A43" s="133" t="s">
        <v>52</v>
      </c>
      <c r="B43" s="154"/>
      <c r="C43" s="154"/>
      <c r="D43" s="154"/>
      <c r="E43" s="154"/>
      <c r="F43" s="154"/>
      <c r="G43" s="155"/>
      <c r="H43" s="136" t="s">
        <v>293</v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T43" s="139" t="s">
        <v>64</v>
      </c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1"/>
      <c r="AF43" s="142" t="s">
        <v>73</v>
      </c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4"/>
      <c r="AZ43" s="145" t="s">
        <v>66</v>
      </c>
      <c r="BA43" s="146"/>
      <c r="BB43" s="146"/>
      <c r="BC43" s="146"/>
      <c r="BD43" s="146"/>
      <c r="BE43" s="146"/>
      <c r="BF43" s="147"/>
      <c r="BG43" s="145" t="s">
        <v>67</v>
      </c>
      <c r="BH43" s="146"/>
      <c r="BI43" s="146"/>
      <c r="BJ43" s="146"/>
      <c r="BK43" s="146"/>
      <c r="BL43" s="146"/>
      <c r="BM43" s="147"/>
      <c r="BN43" s="129">
        <v>100</v>
      </c>
      <c r="BO43" s="130"/>
      <c r="BP43" s="130"/>
      <c r="BQ43" s="130"/>
      <c r="BR43" s="130"/>
      <c r="BS43" s="131"/>
      <c r="BT43" s="129">
        <v>100</v>
      </c>
      <c r="BU43" s="130"/>
      <c r="BV43" s="130"/>
      <c r="BW43" s="130"/>
      <c r="BX43" s="130"/>
      <c r="BY43" s="131"/>
      <c r="BZ43" s="129">
        <v>100</v>
      </c>
      <c r="CA43" s="130"/>
      <c r="CB43" s="130"/>
      <c r="CC43" s="130"/>
      <c r="CD43" s="130"/>
      <c r="CE43" s="131"/>
      <c r="CF43" s="148">
        <v>3</v>
      </c>
      <c r="CG43" s="149"/>
      <c r="CH43" s="149"/>
      <c r="CI43" s="149"/>
      <c r="CJ43" s="149"/>
      <c r="CK43" s="150"/>
      <c r="CL43" s="129"/>
      <c r="CM43" s="130"/>
      <c r="CN43" s="130"/>
      <c r="CO43" s="130"/>
      <c r="CP43" s="130"/>
      <c r="CQ43" s="131"/>
    </row>
    <row r="44" spans="1:95" ht="13.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7"/>
      <c r="AQ44" s="97"/>
      <c r="AR44" s="97"/>
      <c r="AS44" s="97"/>
      <c r="AT44" s="97"/>
    </row>
    <row r="45" spans="1:95" ht="15.75" customHeight="1" x14ac:dyDescent="0.2">
      <c r="A45" s="161" t="s">
        <v>74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11.25" customHeight="1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</row>
    <row r="47" spans="1:95" ht="70.5" customHeight="1" x14ac:dyDescent="0.2">
      <c r="A47" s="217" t="s">
        <v>36</v>
      </c>
      <c r="B47" s="217"/>
      <c r="C47" s="217"/>
      <c r="D47" s="217"/>
      <c r="E47" s="217"/>
      <c r="F47" s="217"/>
      <c r="G47" s="217"/>
      <c r="H47" s="198" t="s">
        <v>76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17" t="s">
        <v>77</v>
      </c>
      <c r="U47" s="217"/>
      <c r="V47" s="217"/>
      <c r="W47" s="217"/>
      <c r="X47" s="217"/>
      <c r="Y47" s="217"/>
      <c r="Z47" s="217"/>
      <c r="AA47" s="217"/>
      <c r="AB47" s="217"/>
      <c r="AC47" s="145" t="s">
        <v>78</v>
      </c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7"/>
      <c r="BB47" s="145" t="s">
        <v>79</v>
      </c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145" t="s">
        <v>80</v>
      </c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  <c r="CF47" s="217" t="s">
        <v>81</v>
      </c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</row>
    <row r="48" spans="1:95" ht="12" customHeight="1" x14ac:dyDescent="0.2">
      <c r="A48" s="217"/>
      <c r="B48" s="217"/>
      <c r="C48" s="217"/>
      <c r="D48" s="217"/>
      <c r="E48" s="217"/>
      <c r="F48" s="217"/>
      <c r="G48" s="217"/>
      <c r="H48" s="198" t="s">
        <v>42</v>
      </c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200"/>
      <c r="T48" s="204" t="s">
        <v>42</v>
      </c>
      <c r="U48" s="205"/>
      <c r="V48" s="205"/>
      <c r="W48" s="205"/>
      <c r="X48" s="205"/>
      <c r="Y48" s="205"/>
      <c r="Z48" s="205"/>
      <c r="AA48" s="205"/>
      <c r="AB48" s="206"/>
      <c r="AC48" s="198" t="s">
        <v>42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200"/>
      <c r="AS48" s="198" t="s">
        <v>82</v>
      </c>
      <c r="AT48" s="199"/>
      <c r="AU48" s="199"/>
      <c r="AV48" s="199"/>
      <c r="AW48" s="199"/>
      <c r="AX48" s="199"/>
      <c r="AY48" s="199"/>
      <c r="AZ48" s="199"/>
      <c r="BA48" s="200"/>
      <c r="BB48" s="207" t="s">
        <v>6</v>
      </c>
      <c r="BC48" s="208"/>
      <c r="BD48" s="170" t="s">
        <v>12</v>
      </c>
      <c r="BE48" s="170"/>
      <c r="BF48" s="96"/>
      <c r="BG48" s="207" t="s">
        <v>6</v>
      </c>
      <c r="BH48" s="208"/>
      <c r="BI48" s="170" t="s">
        <v>6</v>
      </c>
      <c r="BJ48" s="170"/>
      <c r="BK48" s="96"/>
      <c r="BL48" s="207" t="s">
        <v>6</v>
      </c>
      <c r="BM48" s="208"/>
      <c r="BN48" s="170" t="s">
        <v>207</v>
      </c>
      <c r="BO48" s="170"/>
      <c r="BP48" s="96"/>
      <c r="BQ48" s="207" t="s">
        <v>6</v>
      </c>
      <c r="BR48" s="208"/>
      <c r="BS48" s="170" t="s">
        <v>12</v>
      </c>
      <c r="BT48" s="170"/>
      <c r="BU48" s="96"/>
      <c r="BV48" s="207" t="s">
        <v>6</v>
      </c>
      <c r="BW48" s="208"/>
      <c r="BX48" s="170" t="s">
        <v>6</v>
      </c>
      <c r="BY48" s="170"/>
      <c r="BZ48" s="96"/>
      <c r="CA48" s="207" t="s">
        <v>6</v>
      </c>
      <c r="CB48" s="208"/>
      <c r="CC48" s="170" t="s">
        <v>207</v>
      </c>
      <c r="CD48" s="170"/>
      <c r="CE48" s="96"/>
      <c r="CF48" s="198" t="s">
        <v>45</v>
      </c>
      <c r="CG48" s="199"/>
      <c r="CH48" s="199"/>
      <c r="CI48" s="199"/>
      <c r="CJ48" s="199"/>
      <c r="CK48" s="200"/>
      <c r="CL48" s="198" t="s">
        <v>46</v>
      </c>
      <c r="CM48" s="199"/>
      <c r="CN48" s="199"/>
      <c r="CO48" s="199"/>
      <c r="CP48" s="199"/>
      <c r="CQ48" s="200"/>
    </row>
    <row r="49" spans="1:95" ht="8.25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4"/>
      <c r="AT49" s="205"/>
      <c r="AU49" s="205"/>
      <c r="AV49" s="205"/>
      <c r="AW49" s="205"/>
      <c r="AX49" s="205"/>
      <c r="AY49" s="205"/>
      <c r="AZ49" s="205"/>
      <c r="BA49" s="206"/>
      <c r="BB49" s="204" t="s">
        <v>83</v>
      </c>
      <c r="BC49" s="205"/>
      <c r="BD49" s="205"/>
      <c r="BE49" s="205"/>
      <c r="BF49" s="206"/>
      <c r="BG49" s="204" t="s">
        <v>84</v>
      </c>
      <c r="BH49" s="205"/>
      <c r="BI49" s="205"/>
      <c r="BJ49" s="205"/>
      <c r="BK49" s="206"/>
      <c r="BL49" s="204" t="s">
        <v>85</v>
      </c>
      <c r="BM49" s="205"/>
      <c r="BN49" s="205"/>
      <c r="BO49" s="205"/>
      <c r="BP49" s="206"/>
      <c r="BQ49" s="204" t="s">
        <v>83</v>
      </c>
      <c r="BR49" s="205"/>
      <c r="BS49" s="205"/>
      <c r="BT49" s="205"/>
      <c r="BU49" s="206"/>
      <c r="BV49" s="204" t="s">
        <v>84</v>
      </c>
      <c r="BW49" s="205"/>
      <c r="BX49" s="205"/>
      <c r="BY49" s="205"/>
      <c r="BZ49" s="206"/>
      <c r="CA49" s="204" t="s">
        <v>85</v>
      </c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20.25" hidden="1" customHeight="1" x14ac:dyDescent="0.2">
      <c r="A50" s="217"/>
      <c r="B50" s="217"/>
      <c r="C50" s="217"/>
      <c r="D50" s="217"/>
      <c r="E50" s="217"/>
      <c r="F50" s="217"/>
      <c r="G50" s="217"/>
      <c r="H50" s="204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6"/>
      <c r="T50" s="204"/>
      <c r="U50" s="205"/>
      <c r="V50" s="205"/>
      <c r="W50" s="205"/>
      <c r="X50" s="205"/>
      <c r="Y50" s="205"/>
      <c r="Z50" s="205"/>
      <c r="AA50" s="205"/>
      <c r="AB50" s="206"/>
      <c r="AC50" s="204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6"/>
      <c r="AS50" s="201"/>
      <c r="AT50" s="202"/>
      <c r="AU50" s="202"/>
      <c r="AV50" s="202"/>
      <c r="AW50" s="202"/>
      <c r="AX50" s="202"/>
      <c r="AY50" s="202"/>
      <c r="AZ50" s="202"/>
      <c r="BA50" s="203"/>
      <c r="BB50" s="204"/>
      <c r="BC50" s="205"/>
      <c r="BD50" s="205"/>
      <c r="BE50" s="205"/>
      <c r="BF50" s="206"/>
      <c r="BG50" s="204"/>
      <c r="BH50" s="205"/>
      <c r="BI50" s="205"/>
      <c r="BJ50" s="205"/>
      <c r="BK50" s="206"/>
      <c r="BL50" s="204"/>
      <c r="BM50" s="205"/>
      <c r="BN50" s="205"/>
      <c r="BO50" s="205"/>
      <c r="BP50" s="206"/>
      <c r="BQ50" s="204"/>
      <c r="BR50" s="205"/>
      <c r="BS50" s="205"/>
      <c r="BT50" s="205"/>
      <c r="BU50" s="206"/>
      <c r="BV50" s="204"/>
      <c r="BW50" s="205"/>
      <c r="BX50" s="205"/>
      <c r="BY50" s="205"/>
      <c r="BZ50" s="206"/>
      <c r="CA50" s="204"/>
      <c r="CB50" s="205"/>
      <c r="CC50" s="205"/>
      <c r="CD50" s="205"/>
      <c r="CE50" s="206"/>
      <c r="CF50" s="204"/>
      <c r="CG50" s="205"/>
      <c r="CH50" s="205"/>
      <c r="CI50" s="205"/>
      <c r="CJ50" s="205"/>
      <c r="CK50" s="206"/>
      <c r="CL50" s="204"/>
      <c r="CM50" s="205"/>
      <c r="CN50" s="205"/>
      <c r="CO50" s="205"/>
      <c r="CP50" s="205"/>
      <c r="CQ50" s="206"/>
    </row>
    <row r="51" spans="1:95" ht="66.75" customHeight="1" x14ac:dyDescent="0.2">
      <c r="A51" s="217"/>
      <c r="B51" s="217"/>
      <c r="C51" s="217"/>
      <c r="D51" s="217"/>
      <c r="E51" s="217"/>
      <c r="F51" s="217"/>
      <c r="G51" s="217"/>
      <c r="H51" s="201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3"/>
      <c r="T51" s="201"/>
      <c r="U51" s="202"/>
      <c r="V51" s="202"/>
      <c r="W51" s="202"/>
      <c r="X51" s="202"/>
      <c r="Y51" s="202"/>
      <c r="Z51" s="202"/>
      <c r="AA51" s="202"/>
      <c r="AB51" s="203"/>
      <c r="AC51" s="201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3"/>
      <c r="AS51" s="145" t="s">
        <v>50</v>
      </c>
      <c r="AT51" s="146"/>
      <c r="AU51" s="146"/>
      <c r="AV51" s="146"/>
      <c r="AW51" s="147"/>
      <c r="AX51" s="145" t="s">
        <v>51</v>
      </c>
      <c r="AY51" s="146"/>
      <c r="AZ51" s="146"/>
      <c r="BA51" s="147"/>
      <c r="BB51" s="201"/>
      <c r="BC51" s="202"/>
      <c r="BD51" s="202"/>
      <c r="BE51" s="202"/>
      <c r="BF51" s="203"/>
      <c r="BG51" s="201"/>
      <c r="BH51" s="202"/>
      <c r="BI51" s="202"/>
      <c r="BJ51" s="202"/>
      <c r="BK51" s="203"/>
      <c r="BL51" s="201"/>
      <c r="BM51" s="202"/>
      <c r="BN51" s="202"/>
      <c r="BO51" s="202"/>
      <c r="BP51" s="203"/>
      <c r="BQ51" s="201"/>
      <c r="BR51" s="202"/>
      <c r="BS51" s="202"/>
      <c r="BT51" s="202"/>
      <c r="BU51" s="203"/>
      <c r="BV51" s="201"/>
      <c r="BW51" s="202"/>
      <c r="BX51" s="202"/>
      <c r="BY51" s="202"/>
      <c r="BZ51" s="203"/>
      <c r="CA51" s="201"/>
      <c r="CB51" s="202"/>
      <c r="CC51" s="202"/>
      <c r="CD51" s="202"/>
      <c r="CE51" s="203"/>
      <c r="CF51" s="201"/>
      <c r="CG51" s="202"/>
      <c r="CH51" s="202"/>
      <c r="CI51" s="202"/>
      <c r="CJ51" s="202"/>
      <c r="CK51" s="203"/>
      <c r="CL51" s="201"/>
      <c r="CM51" s="202"/>
      <c r="CN51" s="202"/>
      <c r="CO51" s="202"/>
      <c r="CP51" s="202"/>
      <c r="CQ51" s="203"/>
    </row>
    <row r="52" spans="1:95" ht="15" customHeight="1" x14ac:dyDescent="0.2">
      <c r="A52" s="217" t="s">
        <v>27</v>
      </c>
      <c r="B52" s="217"/>
      <c r="C52" s="217"/>
      <c r="D52" s="217"/>
      <c r="E52" s="217"/>
      <c r="F52" s="217"/>
      <c r="G52" s="217"/>
      <c r="H52" s="145" t="s">
        <v>52</v>
      </c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45" t="s">
        <v>53</v>
      </c>
      <c r="U52" s="146"/>
      <c r="V52" s="146"/>
      <c r="W52" s="146"/>
      <c r="X52" s="146"/>
      <c r="Y52" s="146"/>
      <c r="Z52" s="146"/>
      <c r="AA52" s="146"/>
      <c r="AB52" s="147"/>
      <c r="AC52" s="198" t="s">
        <v>54</v>
      </c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200"/>
      <c r="AS52" s="145" t="s">
        <v>55</v>
      </c>
      <c r="AT52" s="146"/>
      <c r="AU52" s="146"/>
      <c r="AV52" s="146"/>
      <c r="AW52" s="147"/>
      <c r="AX52" s="145" t="s">
        <v>56</v>
      </c>
      <c r="AY52" s="146"/>
      <c r="AZ52" s="146"/>
      <c r="BA52" s="147"/>
      <c r="BB52" s="217" t="s">
        <v>57</v>
      </c>
      <c r="BC52" s="217"/>
      <c r="BD52" s="217"/>
      <c r="BE52" s="217"/>
      <c r="BF52" s="217"/>
      <c r="BG52" s="217" t="s">
        <v>58</v>
      </c>
      <c r="BH52" s="217"/>
      <c r="BI52" s="217"/>
      <c r="BJ52" s="217"/>
      <c r="BK52" s="217"/>
      <c r="BL52" s="217" t="s">
        <v>59</v>
      </c>
      <c r="BM52" s="217"/>
      <c r="BN52" s="217"/>
      <c r="BO52" s="217"/>
      <c r="BP52" s="217"/>
      <c r="BQ52" s="217" t="s">
        <v>60</v>
      </c>
      <c r="BR52" s="217"/>
      <c r="BS52" s="217"/>
      <c r="BT52" s="217"/>
      <c r="BU52" s="217"/>
      <c r="BV52" s="217" t="s">
        <v>61</v>
      </c>
      <c r="BW52" s="217"/>
      <c r="BX52" s="217"/>
      <c r="BY52" s="217"/>
      <c r="BZ52" s="217"/>
      <c r="CA52" s="217" t="s">
        <v>86</v>
      </c>
      <c r="CB52" s="217"/>
      <c r="CC52" s="217"/>
      <c r="CD52" s="217"/>
      <c r="CE52" s="217"/>
      <c r="CF52" s="217" t="s">
        <v>87</v>
      </c>
      <c r="CG52" s="217"/>
      <c r="CH52" s="217"/>
      <c r="CI52" s="217"/>
      <c r="CJ52" s="217"/>
      <c r="CK52" s="217"/>
      <c r="CL52" s="217" t="s">
        <v>88</v>
      </c>
      <c r="CM52" s="217"/>
      <c r="CN52" s="217"/>
      <c r="CO52" s="217"/>
      <c r="CP52" s="217"/>
      <c r="CQ52" s="217"/>
    </row>
    <row r="53" spans="1:95" ht="37.5" customHeight="1" x14ac:dyDescent="0.2">
      <c r="A53" s="263" t="s">
        <v>27</v>
      </c>
      <c r="B53" s="154"/>
      <c r="C53" s="154"/>
      <c r="D53" s="154"/>
      <c r="E53" s="154"/>
      <c r="F53" s="154"/>
      <c r="G53" s="155"/>
      <c r="H53" s="136" t="s">
        <v>293</v>
      </c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8"/>
      <c r="T53" s="129" t="s">
        <v>64</v>
      </c>
      <c r="U53" s="130"/>
      <c r="V53" s="130"/>
      <c r="W53" s="130"/>
      <c r="X53" s="130"/>
      <c r="Y53" s="130"/>
      <c r="Z53" s="130"/>
      <c r="AA53" s="130"/>
      <c r="AB53" s="131"/>
      <c r="AC53" s="142" t="s">
        <v>89</v>
      </c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65"/>
      <c r="AR53" s="66"/>
      <c r="AS53" s="145" t="s">
        <v>90</v>
      </c>
      <c r="AT53" s="146"/>
      <c r="AU53" s="146"/>
      <c r="AV53" s="146"/>
      <c r="AW53" s="147"/>
      <c r="AX53" s="177" t="s">
        <v>91</v>
      </c>
      <c r="AY53" s="178"/>
      <c r="AZ53" s="178"/>
      <c r="BA53" s="179"/>
      <c r="BB53" s="129">
        <f>255+13</f>
        <v>268</v>
      </c>
      <c r="BC53" s="130"/>
      <c r="BD53" s="130"/>
      <c r="BE53" s="130"/>
      <c r="BF53" s="131"/>
      <c r="BG53" s="129">
        <v>255</v>
      </c>
      <c r="BH53" s="130"/>
      <c r="BI53" s="130"/>
      <c r="BJ53" s="130"/>
      <c r="BK53" s="131"/>
      <c r="BL53" s="129">
        <v>255</v>
      </c>
      <c r="BM53" s="130"/>
      <c r="BN53" s="130"/>
      <c r="BO53" s="130"/>
      <c r="BP53" s="131"/>
      <c r="BQ53" s="129"/>
      <c r="BR53" s="130"/>
      <c r="BS53" s="130"/>
      <c r="BT53" s="130"/>
      <c r="BU53" s="131"/>
      <c r="BV53" s="129"/>
      <c r="BW53" s="130"/>
      <c r="BX53" s="130"/>
      <c r="BY53" s="130"/>
      <c r="BZ53" s="131"/>
      <c r="CA53" s="129"/>
      <c r="CB53" s="130"/>
      <c r="CC53" s="130"/>
      <c r="CD53" s="130"/>
      <c r="CE53" s="131"/>
      <c r="CF53" s="151">
        <v>3</v>
      </c>
      <c r="CG53" s="152"/>
      <c r="CH53" s="152"/>
      <c r="CI53" s="152"/>
      <c r="CJ53" s="152"/>
      <c r="CK53" s="153"/>
      <c r="CL53" s="129"/>
      <c r="CM53" s="130"/>
      <c r="CN53" s="130"/>
      <c r="CO53" s="130"/>
      <c r="CP53" s="130"/>
      <c r="CQ53" s="131"/>
    </row>
    <row r="54" spans="1:95" ht="9.75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</row>
    <row r="55" spans="1:95" ht="15" customHeight="1" x14ac:dyDescent="0.2">
      <c r="A55" s="220" t="s">
        <v>26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162" t="s">
        <v>52</v>
      </c>
      <c r="AQ55" s="162"/>
      <c r="AR55" s="162"/>
      <c r="AS55" s="162"/>
      <c r="AT55" s="162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</row>
    <row r="56" spans="1:95" ht="15.75" thickBot="1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</row>
    <row r="57" spans="1:95" x14ac:dyDescent="0.2">
      <c r="A57" s="161" t="s">
        <v>28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262" t="s">
        <v>29</v>
      </c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54" t="s">
        <v>236</v>
      </c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6"/>
    </row>
    <row r="58" spans="1:95" x14ac:dyDescent="0.2">
      <c r="A58" s="246" t="s">
        <v>192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57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2"/>
    </row>
    <row r="59" spans="1:95" ht="15.75" thickBot="1" x14ac:dyDescent="0.25">
      <c r="A59" s="161" t="s">
        <v>32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58"/>
      <c r="CG59" s="259"/>
      <c r="CH59" s="259"/>
      <c r="CI59" s="259"/>
      <c r="CJ59" s="259"/>
      <c r="CK59" s="259"/>
      <c r="CL59" s="259"/>
      <c r="CM59" s="259"/>
      <c r="CN59" s="259"/>
      <c r="CO59" s="259"/>
      <c r="CP59" s="259"/>
      <c r="CQ59" s="260"/>
    </row>
    <row r="60" spans="1:95" ht="49.5" customHeight="1" x14ac:dyDescent="0.2">
      <c r="A60" s="246" t="s">
        <v>130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</row>
    <row r="61" spans="1:95" ht="9.75" customHeight="1" x14ac:dyDescent="0.2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</row>
    <row r="62" spans="1:95" x14ac:dyDescent="0.2">
      <c r="A62" s="161" t="s">
        <v>34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18" x14ac:dyDescent="0.2">
      <c r="A63" s="161" t="s">
        <v>35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x14ac:dyDescent="0.2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</row>
    <row r="65" spans="1:95" ht="75" customHeight="1" x14ac:dyDescent="0.2">
      <c r="A65" s="217" t="s">
        <v>36</v>
      </c>
      <c r="B65" s="217"/>
      <c r="C65" s="217"/>
      <c r="D65" s="217"/>
      <c r="E65" s="217"/>
      <c r="F65" s="217"/>
      <c r="G65" s="217"/>
      <c r="H65" s="145" t="s">
        <v>37</v>
      </c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7"/>
      <c r="T65" s="198" t="s">
        <v>38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145" t="s">
        <v>39</v>
      </c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7"/>
      <c r="BN65" s="145" t="s">
        <v>40</v>
      </c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7"/>
      <c r="CF65" s="217" t="s">
        <v>41</v>
      </c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</row>
    <row r="66" spans="1:95" x14ac:dyDescent="0.2">
      <c r="A66" s="217"/>
      <c r="B66" s="217"/>
      <c r="C66" s="217"/>
      <c r="D66" s="217"/>
      <c r="E66" s="217"/>
      <c r="F66" s="217"/>
      <c r="G66" s="217"/>
      <c r="H66" s="198" t="s">
        <v>42</v>
      </c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200"/>
      <c r="T66" s="198" t="s">
        <v>42</v>
      </c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200"/>
      <c r="AF66" s="198" t="s">
        <v>42</v>
      </c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200"/>
      <c r="AZ66" s="198" t="s">
        <v>43</v>
      </c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200"/>
      <c r="BN66" s="207" t="s">
        <v>6</v>
      </c>
      <c r="BO66" s="208"/>
      <c r="BP66" s="170" t="s">
        <v>12</v>
      </c>
      <c r="BQ66" s="170"/>
      <c r="BR66" s="218" t="s">
        <v>44</v>
      </c>
      <c r="BS66" s="219"/>
      <c r="BT66" s="207" t="s">
        <v>6</v>
      </c>
      <c r="BU66" s="208"/>
      <c r="BV66" s="170" t="s">
        <v>6</v>
      </c>
      <c r="BW66" s="170"/>
      <c r="BX66" s="218" t="s">
        <v>44</v>
      </c>
      <c r="BY66" s="219"/>
      <c r="BZ66" s="207" t="s">
        <v>6</v>
      </c>
      <c r="CA66" s="208"/>
      <c r="CB66" s="170" t="s">
        <v>207</v>
      </c>
      <c r="CC66" s="170"/>
      <c r="CD66" s="218" t="s">
        <v>44</v>
      </c>
      <c r="CE66" s="219"/>
      <c r="CF66" s="198" t="s">
        <v>45</v>
      </c>
      <c r="CG66" s="199"/>
      <c r="CH66" s="199"/>
      <c r="CI66" s="199"/>
      <c r="CJ66" s="199"/>
      <c r="CK66" s="200"/>
      <c r="CL66" s="198" t="s">
        <v>46</v>
      </c>
      <c r="CM66" s="199"/>
      <c r="CN66" s="199"/>
      <c r="CO66" s="199"/>
      <c r="CP66" s="199"/>
      <c r="CQ66" s="200"/>
    </row>
    <row r="67" spans="1:95" x14ac:dyDescent="0.2">
      <c r="A67" s="217"/>
      <c r="B67" s="217"/>
      <c r="C67" s="217"/>
      <c r="D67" s="217"/>
      <c r="E67" s="217"/>
      <c r="F67" s="217"/>
      <c r="G67" s="217"/>
      <c r="H67" s="204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6"/>
      <c r="T67" s="204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  <c r="AF67" s="204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6"/>
      <c r="AZ67" s="201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3"/>
      <c r="BN67" s="204" t="s">
        <v>47</v>
      </c>
      <c r="BO67" s="205"/>
      <c r="BP67" s="205"/>
      <c r="BQ67" s="205"/>
      <c r="BR67" s="205"/>
      <c r="BS67" s="206"/>
      <c r="BT67" s="204" t="s">
        <v>48</v>
      </c>
      <c r="BU67" s="205"/>
      <c r="BV67" s="205"/>
      <c r="BW67" s="205"/>
      <c r="BX67" s="205"/>
      <c r="BY67" s="206"/>
      <c r="BZ67" s="204" t="s">
        <v>49</v>
      </c>
      <c r="CA67" s="205"/>
      <c r="CB67" s="205"/>
      <c r="CC67" s="205"/>
      <c r="CD67" s="205"/>
      <c r="CE67" s="206"/>
      <c r="CF67" s="204"/>
      <c r="CG67" s="205"/>
      <c r="CH67" s="205"/>
      <c r="CI67" s="205"/>
      <c r="CJ67" s="205"/>
      <c r="CK67" s="206"/>
      <c r="CL67" s="204"/>
      <c r="CM67" s="205"/>
      <c r="CN67" s="205"/>
      <c r="CO67" s="205"/>
      <c r="CP67" s="205"/>
      <c r="CQ67" s="206"/>
    </row>
    <row r="68" spans="1:95" x14ac:dyDescent="0.2">
      <c r="A68" s="217"/>
      <c r="B68" s="217"/>
      <c r="C68" s="217"/>
      <c r="D68" s="217"/>
      <c r="E68" s="217"/>
      <c r="F68" s="217"/>
      <c r="G68" s="217"/>
      <c r="H68" s="204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  <c r="T68" s="20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6"/>
      <c r="AF68" s="204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6"/>
      <c r="AZ68" s="198" t="s">
        <v>50</v>
      </c>
      <c r="BA68" s="199"/>
      <c r="BB68" s="199"/>
      <c r="BC68" s="199"/>
      <c r="BD68" s="199"/>
      <c r="BE68" s="199"/>
      <c r="BF68" s="200"/>
      <c r="BG68" s="198" t="s">
        <v>51</v>
      </c>
      <c r="BH68" s="199"/>
      <c r="BI68" s="199"/>
      <c r="BJ68" s="199"/>
      <c r="BK68" s="199"/>
      <c r="BL68" s="199"/>
      <c r="BM68" s="200"/>
      <c r="BN68" s="204"/>
      <c r="BO68" s="205"/>
      <c r="BP68" s="205"/>
      <c r="BQ68" s="205"/>
      <c r="BR68" s="205"/>
      <c r="BS68" s="206"/>
      <c r="BT68" s="204"/>
      <c r="BU68" s="205"/>
      <c r="BV68" s="205"/>
      <c r="BW68" s="205"/>
      <c r="BX68" s="205"/>
      <c r="BY68" s="206"/>
      <c r="BZ68" s="204"/>
      <c r="CA68" s="205"/>
      <c r="CB68" s="205"/>
      <c r="CC68" s="205"/>
      <c r="CD68" s="205"/>
      <c r="CE68" s="206"/>
      <c r="CF68" s="204"/>
      <c r="CG68" s="205"/>
      <c r="CH68" s="205"/>
      <c r="CI68" s="205"/>
      <c r="CJ68" s="205"/>
      <c r="CK68" s="206"/>
      <c r="CL68" s="204"/>
      <c r="CM68" s="205"/>
      <c r="CN68" s="205"/>
      <c r="CO68" s="205"/>
      <c r="CP68" s="205"/>
      <c r="CQ68" s="206"/>
    </row>
    <row r="69" spans="1:95" x14ac:dyDescent="0.2">
      <c r="A69" s="217"/>
      <c r="B69" s="217"/>
      <c r="C69" s="217"/>
      <c r="D69" s="217"/>
      <c r="E69" s="217"/>
      <c r="F69" s="217"/>
      <c r="G69" s="217"/>
      <c r="H69" s="201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3"/>
      <c r="T69" s="201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3"/>
      <c r="AF69" s="201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3"/>
      <c r="AZ69" s="201"/>
      <c r="BA69" s="202"/>
      <c r="BB69" s="202"/>
      <c r="BC69" s="202"/>
      <c r="BD69" s="202"/>
      <c r="BE69" s="202"/>
      <c r="BF69" s="203"/>
      <c r="BG69" s="201"/>
      <c r="BH69" s="202"/>
      <c r="BI69" s="202"/>
      <c r="BJ69" s="202"/>
      <c r="BK69" s="202"/>
      <c r="BL69" s="202"/>
      <c r="BM69" s="203"/>
      <c r="BN69" s="201"/>
      <c r="BO69" s="202"/>
      <c r="BP69" s="202"/>
      <c r="BQ69" s="202"/>
      <c r="BR69" s="202"/>
      <c r="BS69" s="203"/>
      <c r="BT69" s="201"/>
      <c r="BU69" s="202"/>
      <c r="BV69" s="202"/>
      <c r="BW69" s="202"/>
      <c r="BX69" s="202"/>
      <c r="BY69" s="203"/>
      <c r="BZ69" s="201"/>
      <c r="CA69" s="202"/>
      <c r="CB69" s="202"/>
      <c r="CC69" s="202"/>
      <c r="CD69" s="202"/>
      <c r="CE69" s="203"/>
      <c r="CF69" s="201"/>
      <c r="CG69" s="202"/>
      <c r="CH69" s="202"/>
      <c r="CI69" s="202"/>
      <c r="CJ69" s="202"/>
      <c r="CK69" s="203"/>
      <c r="CL69" s="201"/>
      <c r="CM69" s="202"/>
      <c r="CN69" s="202"/>
      <c r="CO69" s="202"/>
      <c r="CP69" s="202"/>
      <c r="CQ69" s="203"/>
    </row>
    <row r="70" spans="1:95" x14ac:dyDescent="0.2">
      <c r="A70" s="217" t="s">
        <v>27</v>
      </c>
      <c r="B70" s="217"/>
      <c r="C70" s="217"/>
      <c r="D70" s="217"/>
      <c r="E70" s="217"/>
      <c r="F70" s="217"/>
      <c r="G70" s="217"/>
      <c r="H70" s="217" t="s">
        <v>52</v>
      </c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145" t="s">
        <v>53</v>
      </c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7"/>
      <c r="AF70" s="217" t="s">
        <v>54</v>
      </c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 t="s">
        <v>55</v>
      </c>
      <c r="BA70" s="217"/>
      <c r="BB70" s="217"/>
      <c r="BC70" s="217"/>
      <c r="BD70" s="217"/>
      <c r="BE70" s="217"/>
      <c r="BF70" s="217"/>
      <c r="BG70" s="217" t="s">
        <v>56</v>
      </c>
      <c r="BH70" s="217"/>
      <c r="BI70" s="217"/>
      <c r="BJ70" s="217"/>
      <c r="BK70" s="217"/>
      <c r="BL70" s="217"/>
      <c r="BM70" s="217"/>
      <c r="BN70" s="217" t="s">
        <v>57</v>
      </c>
      <c r="BO70" s="217"/>
      <c r="BP70" s="217"/>
      <c r="BQ70" s="217"/>
      <c r="BR70" s="217"/>
      <c r="BS70" s="217"/>
      <c r="BT70" s="217" t="s">
        <v>58</v>
      </c>
      <c r="BU70" s="217"/>
      <c r="BV70" s="217"/>
      <c r="BW70" s="217"/>
      <c r="BX70" s="217"/>
      <c r="BY70" s="217"/>
      <c r="BZ70" s="217" t="s">
        <v>59</v>
      </c>
      <c r="CA70" s="217"/>
      <c r="CB70" s="217"/>
      <c r="CC70" s="217"/>
      <c r="CD70" s="217"/>
      <c r="CE70" s="217"/>
      <c r="CF70" s="217" t="s">
        <v>60</v>
      </c>
      <c r="CG70" s="217"/>
      <c r="CH70" s="217"/>
      <c r="CI70" s="217"/>
      <c r="CJ70" s="217"/>
      <c r="CK70" s="217"/>
      <c r="CL70" s="217" t="s">
        <v>61</v>
      </c>
      <c r="CM70" s="217"/>
      <c r="CN70" s="217"/>
      <c r="CO70" s="217"/>
      <c r="CP70" s="217"/>
      <c r="CQ70" s="217"/>
    </row>
    <row r="71" spans="1:95" ht="70.5" customHeight="1" x14ac:dyDescent="0.2">
      <c r="A71" s="263" t="s">
        <v>221</v>
      </c>
      <c r="B71" s="154"/>
      <c r="C71" s="154"/>
      <c r="D71" s="154"/>
      <c r="E71" s="154"/>
      <c r="F71" s="154"/>
      <c r="G71" s="155"/>
      <c r="H71" s="136" t="s">
        <v>63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8"/>
      <c r="T71" s="139" t="s">
        <v>64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/>
      <c r="AF71" s="142" t="s">
        <v>65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4"/>
      <c r="AZ71" s="145" t="s">
        <v>66</v>
      </c>
      <c r="BA71" s="146"/>
      <c r="BB71" s="146"/>
      <c r="BC71" s="146"/>
      <c r="BD71" s="146"/>
      <c r="BE71" s="146"/>
      <c r="BF71" s="147"/>
      <c r="BG71" s="145" t="s">
        <v>67</v>
      </c>
      <c r="BH71" s="146"/>
      <c r="BI71" s="146"/>
      <c r="BJ71" s="146"/>
      <c r="BK71" s="146"/>
      <c r="BL71" s="146"/>
      <c r="BM71" s="147"/>
      <c r="BN71" s="129">
        <v>100</v>
      </c>
      <c r="BO71" s="130"/>
      <c r="BP71" s="130"/>
      <c r="BQ71" s="130"/>
      <c r="BR71" s="130"/>
      <c r="BS71" s="131"/>
      <c r="BT71" s="129">
        <v>100</v>
      </c>
      <c r="BU71" s="130"/>
      <c r="BV71" s="130"/>
      <c r="BW71" s="130"/>
      <c r="BX71" s="130"/>
      <c r="BY71" s="131"/>
      <c r="BZ71" s="129">
        <v>100</v>
      </c>
      <c r="CA71" s="130"/>
      <c r="CB71" s="130"/>
      <c r="CC71" s="130"/>
      <c r="CD71" s="130"/>
      <c r="CE71" s="131"/>
      <c r="CF71" s="151">
        <v>3</v>
      </c>
      <c r="CG71" s="152"/>
      <c r="CH71" s="152"/>
      <c r="CI71" s="152"/>
      <c r="CJ71" s="152"/>
      <c r="CK71" s="153"/>
      <c r="CL71" s="129"/>
      <c r="CM71" s="130"/>
      <c r="CN71" s="130"/>
      <c r="CO71" s="130"/>
      <c r="CP71" s="130"/>
      <c r="CQ71" s="131"/>
    </row>
    <row r="72" spans="1:95" ht="64.5" customHeight="1" x14ac:dyDescent="0.2">
      <c r="A72" s="133" t="s">
        <v>222</v>
      </c>
      <c r="B72" s="154"/>
      <c r="C72" s="154"/>
      <c r="D72" s="154"/>
      <c r="E72" s="154"/>
      <c r="F72" s="154"/>
      <c r="G72" s="155"/>
      <c r="H72" s="136" t="s">
        <v>69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65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51">
        <v>3</v>
      </c>
      <c r="CG72" s="152"/>
      <c r="CH72" s="152"/>
      <c r="CI72" s="152"/>
      <c r="CJ72" s="152"/>
      <c r="CK72" s="153"/>
      <c r="CL72" s="129"/>
      <c r="CM72" s="130"/>
      <c r="CN72" s="130"/>
      <c r="CO72" s="130"/>
      <c r="CP72" s="130"/>
      <c r="CQ72" s="131"/>
    </row>
    <row r="73" spans="1:95" ht="71.25" customHeight="1" x14ac:dyDescent="0.2">
      <c r="A73" s="263" t="s">
        <v>225</v>
      </c>
      <c r="B73" s="154"/>
      <c r="C73" s="154"/>
      <c r="D73" s="154"/>
      <c r="E73" s="154"/>
      <c r="F73" s="154"/>
      <c r="G73" s="155"/>
      <c r="H73" s="136" t="s">
        <v>72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8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65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51">
        <v>3</v>
      </c>
      <c r="CG73" s="152"/>
      <c r="CH73" s="152"/>
      <c r="CI73" s="152"/>
      <c r="CJ73" s="152"/>
      <c r="CK73" s="153"/>
      <c r="CL73" s="129"/>
      <c r="CM73" s="130"/>
      <c r="CN73" s="130"/>
      <c r="CO73" s="130"/>
      <c r="CP73" s="130"/>
      <c r="CQ73" s="131"/>
    </row>
    <row r="74" spans="1:95" ht="47.25" customHeight="1" x14ac:dyDescent="0.2">
      <c r="A74" s="263" t="s">
        <v>221</v>
      </c>
      <c r="B74" s="154"/>
      <c r="C74" s="154"/>
      <c r="D74" s="154"/>
      <c r="E74" s="154"/>
      <c r="F74" s="154"/>
      <c r="G74" s="155"/>
      <c r="H74" s="136" t="s">
        <v>63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8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73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100</v>
      </c>
      <c r="BO74" s="130"/>
      <c r="BP74" s="130"/>
      <c r="BQ74" s="130"/>
      <c r="BR74" s="130"/>
      <c r="BS74" s="131"/>
      <c r="BT74" s="129">
        <v>100</v>
      </c>
      <c r="BU74" s="130"/>
      <c r="BV74" s="130"/>
      <c r="BW74" s="130"/>
      <c r="BX74" s="130"/>
      <c r="BY74" s="131"/>
      <c r="BZ74" s="129">
        <v>100</v>
      </c>
      <c r="CA74" s="130"/>
      <c r="CB74" s="130"/>
      <c r="CC74" s="130"/>
      <c r="CD74" s="130"/>
      <c r="CE74" s="131"/>
      <c r="CF74" s="151">
        <v>3</v>
      </c>
      <c r="CG74" s="152"/>
      <c r="CH74" s="152"/>
      <c r="CI74" s="152"/>
      <c r="CJ74" s="152"/>
      <c r="CK74" s="153"/>
      <c r="CL74" s="129"/>
      <c r="CM74" s="130"/>
      <c r="CN74" s="130"/>
      <c r="CO74" s="130"/>
      <c r="CP74" s="130"/>
      <c r="CQ74" s="131"/>
    </row>
    <row r="75" spans="1:95" ht="49.5" customHeight="1" x14ac:dyDescent="0.2">
      <c r="A75" s="133" t="s">
        <v>222</v>
      </c>
      <c r="B75" s="154"/>
      <c r="C75" s="154"/>
      <c r="D75" s="154"/>
      <c r="E75" s="154"/>
      <c r="F75" s="154"/>
      <c r="G75" s="155"/>
      <c r="H75" s="136" t="s">
        <v>69</v>
      </c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8"/>
      <c r="T75" s="139" t="s">
        <v>64</v>
      </c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1"/>
      <c r="AF75" s="142" t="s">
        <v>73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145" t="s">
        <v>66</v>
      </c>
      <c r="BA75" s="146"/>
      <c r="BB75" s="146"/>
      <c r="BC75" s="146"/>
      <c r="BD75" s="146"/>
      <c r="BE75" s="146"/>
      <c r="BF75" s="147"/>
      <c r="BG75" s="145" t="s">
        <v>67</v>
      </c>
      <c r="BH75" s="146"/>
      <c r="BI75" s="146"/>
      <c r="BJ75" s="146"/>
      <c r="BK75" s="146"/>
      <c r="BL75" s="146"/>
      <c r="BM75" s="147"/>
      <c r="BN75" s="129">
        <v>100</v>
      </c>
      <c r="BO75" s="130"/>
      <c r="BP75" s="130"/>
      <c r="BQ75" s="130"/>
      <c r="BR75" s="130"/>
      <c r="BS75" s="131"/>
      <c r="BT75" s="129">
        <v>100</v>
      </c>
      <c r="BU75" s="130"/>
      <c r="BV75" s="130"/>
      <c r="BW75" s="130"/>
      <c r="BX75" s="130"/>
      <c r="BY75" s="131"/>
      <c r="BZ75" s="129">
        <v>100</v>
      </c>
      <c r="CA75" s="130"/>
      <c r="CB75" s="130"/>
      <c r="CC75" s="130"/>
      <c r="CD75" s="130"/>
      <c r="CE75" s="131"/>
      <c r="CF75" s="151">
        <v>3</v>
      </c>
      <c r="CG75" s="152"/>
      <c r="CH75" s="152"/>
      <c r="CI75" s="152"/>
      <c r="CJ75" s="152"/>
      <c r="CK75" s="153"/>
      <c r="CL75" s="129"/>
      <c r="CM75" s="130"/>
      <c r="CN75" s="130"/>
      <c r="CO75" s="130"/>
      <c r="CP75" s="130"/>
      <c r="CQ75" s="131"/>
    </row>
    <row r="76" spans="1:95" ht="39.75" customHeight="1" x14ac:dyDescent="0.2">
      <c r="A76" s="263" t="s">
        <v>225</v>
      </c>
      <c r="B76" s="154"/>
      <c r="C76" s="154"/>
      <c r="D76" s="154"/>
      <c r="E76" s="154"/>
      <c r="F76" s="154"/>
      <c r="G76" s="155"/>
      <c r="H76" s="136" t="s">
        <v>72</v>
      </c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8"/>
      <c r="T76" s="250" t="s">
        <v>64</v>
      </c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1" t="s">
        <v>73</v>
      </c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17" t="s">
        <v>66</v>
      </c>
      <c r="BA76" s="217"/>
      <c r="BB76" s="217"/>
      <c r="BC76" s="217"/>
      <c r="BD76" s="217"/>
      <c r="BE76" s="217"/>
      <c r="BF76" s="217"/>
      <c r="BG76" s="217" t="s">
        <v>67</v>
      </c>
      <c r="BH76" s="217"/>
      <c r="BI76" s="217"/>
      <c r="BJ76" s="217"/>
      <c r="BK76" s="217"/>
      <c r="BL76" s="217"/>
      <c r="BM76" s="217"/>
      <c r="BN76" s="215">
        <v>100</v>
      </c>
      <c r="BO76" s="215"/>
      <c r="BP76" s="215"/>
      <c r="BQ76" s="215"/>
      <c r="BR76" s="215"/>
      <c r="BS76" s="215"/>
      <c r="BT76" s="215">
        <v>100</v>
      </c>
      <c r="BU76" s="215"/>
      <c r="BV76" s="215"/>
      <c r="BW76" s="215"/>
      <c r="BX76" s="215"/>
      <c r="BY76" s="215"/>
      <c r="BZ76" s="215">
        <v>100</v>
      </c>
      <c r="CA76" s="215"/>
      <c r="CB76" s="215"/>
      <c r="CC76" s="215"/>
      <c r="CD76" s="215"/>
      <c r="CE76" s="215"/>
      <c r="CF76" s="248">
        <v>3</v>
      </c>
      <c r="CG76" s="248"/>
      <c r="CH76" s="248"/>
      <c r="CI76" s="248"/>
      <c r="CJ76" s="248"/>
      <c r="CK76" s="248"/>
      <c r="CL76" s="215"/>
      <c r="CM76" s="215"/>
      <c r="CN76" s="215"/>
      <c r="CO76" s="215"/>
      <c r="CP76" s="215"/>
      <c r="CQ76" s="215"/>
    </row>
    <row r="77" spans="1:95" x14ac:dyDescent="0.2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</row>
    <row r="78" spans="1:95" ht="18" x14ac:dyDescent="0.2">
      <c r="A78" s="161" t="s">
        <v>74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</row>
    <row r="79" spans="1:95" x14ac:dyDescent="0.2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</row>
    <row r="80" spans="1:95" ht="81.75" customHeight="1" x14ac:dyDescent="0.2">
      <c r="A80" s="217" t="s">
        <v>36</v>
      </c>
      <c r="B80" s="217"/>
      <c r="C80" s="217"/>
      <c r="D80" s="217"/>
      <c r="E80" s="217"/>
      <c r="F80" s="217"/>
      <c r="G80" s="217"/>
      <c r="H80" s="198" t="s">
        <v>76</v>
      </c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200"/>
      <c r="T80" s="145" t="s">
        <v>77</v>
      </c>
      <c r="U80" s="146"/>
      <c r="V80" s="146"/>
      <c r="W80" s="146"/>
      <c r="X80" s="146"/>
      <c r="Y80" s="146"/>
      <c r="Z80" s="146"/>
      <c r="AA80" s="146"/>
      <c r="AB80" s="147"/>
      <c r="AC80" s="145" t="s">
        <v>78</v>
      </c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7"/>
      <c r="BB80" s="145" t="s">
        <v>79</v>
      </c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7"/>
      <c r="BQ80" s="145" t="s">
        <v>80</v>
      </c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7"/>
      <c r="CF80" s="217" t="s">
        <v>81</v>
      </c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</row>
    <row r="81" spans="1:95" x14ac:dyDescent="0.2">
      <c r="A81" s="217"/>
      <c r="B81" s="217"/>
      <c r="C81" s="217"/>
      <c r="D81" s="217"/>
      <c r="E81" s="217"/>
      <c r="F81" s="217"/>
      <c r="G81" s="217"/>
      <c r="H81" s="198" t="s">
        <v>42</v>
      </c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200"/>
      <c r="T81" s="204" t="s">
        <v>42</v>
      </c>
      <c r="U81" s="205"/>
      <c r="V81" s="205"/>
      <c r="W81" s="205"/>
      <c r="X81" s="205"/>
      <c r="Y81" s="205"/>
      <c r="Z81" s="205"/>
      <c r="AA81" s="205"/>
      <c r="AB81" s="206"/>
      <c r="AC81" s="198" t="s">
        <v>42</v>
      </c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200"/>
      <c r="AS81" s="198" t="s">
        <v>82</v>
      </c>
      <c r="AT81" s="199"/>
      <c r="AU81" s="199"/>
      <c r="AV81" s="199"/>
      <c r="AW81" s="199"/>
      <c r="AX81" s="199"/>
      <c r="AY81" s="199"/>
      <c r="AZ81" s="199"/>
      <c r="BA81" s="200"/>
      <c r="BB81" s="207" t="s">
        <v>6</v>
      </c>
      <c r="BC81" s="208"/>
      <c r="BD81" s="170" t="s">
        <v>12</v>
      </c>
      <c r="BE81" s="170"/>
      <c r="BF81" s="96"/>
      <c r="BG81" s="207" t="s">
        <v>6</v>
      </c>
      <c r="BH81" s="208"/>
      <c r="BI81" s="170" t="s">
        <v>6</v>
      </c>
      <c r="BJ81" s="170"/>
      <c r="BK81" s="96"/>
      <c r="BL81" s="207" t="s">
        <v>6</v>
      </c>
      <c r="BM81" s="208"/>
      <c r="BN81" s="170" t="s">
        <v>207</v>
      </c>
      <c r="BO81" s="170"/>
      <c r="BP81" s="96"/>
      <c r="BQ81" s="207" t="s">
        <v>6</v>
      </c>
      <c r="BR81" s="208"/>
      <c r="BS81" s="170" t="s">
        <v>12</v>
      </c>
      <c r="BT81" s="170"/>
      <c r="BU81" s="96"/>
      <c r="BV81" s="207" t="s">
        <v>6</v>
      </c>
      <c r="BW81" s="208"/>
      <c r="BX81" s="170" t="s">
        <v>6</v>
      </c>
      <c r="BY81" s="170"/>
      <c r="BZ81" s="96"/>
      <c r="CA81" s="207" t="s">
        <v>6</v>
      </c>
      <c r="CB81" s="208"/>
      <c r="CC81" s="170" t="s">
        <v>207</v>
      </c>
      <c r="CD81" s="170"/>
      <c r="CE81" s="96"/>
      <c r="CF81" s="198" t="s">
        <v>45</v>
      </c>
      <c r="CG81" s="199"/>
      <c r="CH81" s="199"/>
      <c r="CI81" s="199"/>
      <c r="CJ81" s="199"/>
      <c r="CK81" s="200"/>
      <c r="CL81" s="198" t="s">
        <v>46</v>
      </c>
      <c r="CM81" s="199"/>
      <c r="CN81" s="199"/>
      <c r="CO81" s="199"/>
      <c r="CP81" s="199"/>
      <c r="CQ81" s="200"/>
    </row>
    <row r="82" spans="1:95" ht="8.25" customHeight="1" x14ac:dyDescent="0.2">
      <c r="A82" s="217"/>
      <c r="B82" s="217"/>
      <c r="C82" s="217"/>
      <c r="D82" s="217"/>
      <c r="E82" s="217"/>
      <c r="F82" s="217"/>
      <c r="G82" s="21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6"/>
      <c r="T82" s="204"/>
      <c r="U82" s="205"/>
      <c r="V82" s="205"/>
      <c r="W82" s="205"/>
      <c r="X82" s="205"/>
      <c r="Y82" s="205"/>
      <c r="Z82" s="205"/>
      <c r="AA82" s="205"/>
      <c r="AB82" s="206"/>
      <c r="AC82" s="204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6"/>
      <c r="AS82" s="204"/>
      <c r="AT82" s="205"/>
      <c r="AU82" s="205"/>
      <c r="AV82" s="205"/>
      <c r="AW82" s="205"/>
      <c r="AX82" s="205"/>
      <c r="AY82" s="205"/>
      <c r="AZ82" s="205"/>
      <c r="BA82" s="206"/>
      <c r="BB82" s="204" t="s">
        <v>83</v>
      </c>
      <c r="BC82" s="205"/>
      <c r="BD82" s="205"/>
      <c r="BE82" s="205"/>
      <c r="BF82" s="206"/>
      <c r="BG82" s="204" t="s">
        <v>84</v>
      </c>
      <c r="BH82" s="205"/>
      <c r="BI82" s="205"/>
      <c r="BJ82" s="205"/>
      <c r="BK82" s="206"/>
      <c r="BL82" s="204" t="s">
        <v>85</v>
      </c>
      <c r="BM82" s="205"/>
      <c r="BN82" s="205"/>
      <c r="BO82" s="205"/>
      <c r="BP82" s="206"/>
      <c r="BQ82" s="204" t="s">
        <v>83</v>
      </c>
      <c r="BR82" s="205"/>
      <c r="BS82" s="205"/>
      <c r="BT82" s="205"/>
      <c r="BU82" s="206"/>
      <c r="BV82" s="204" t="s">
        <v>84</v>
      </c>
      <c r="BW82" s="205"/>
      <c r="BX82" s="205"/>
      <c r="BY82" s="205"/>
      <c r="BZ82" s="206"/>
      <c r="CA82" s="204" t="s">
        <v>85</v>
      </c>
      <c r="CB82" s="205"/>
      <c r="CC82" s="205"/>
      <c r="CD82" s="205"/>
      <c r="CE82" s="206"/>
      <c r="CF82" s="204"/>
      <c r="CG82" s="205"/>
      <c r="CH82" s="205"/>
      <c r="CI82" s="205"/>
      <c r="CJ82" s="205"/>
      <c r="CK82" s="206"/>
      <c r="CL82" s="204"/>
      <c r="CM82" s="205"/>
      <c r="CN82" s="205"/>
      <c r="CO82" s="205"/>
      <c r="CP82" s="205"/>
      <c r="CQ82" s="206"/>
    </row>
    <row r="83" spans="1:95" ht="6.75" hidden="1" customHeight="1" x14ac:dyDescent="0.2">
      <c r="A83" s="217"/>
      <c r="B83" s="217"/>
      <c r="C83" s="217"/>
      <c r="D83" s="217"/>
      <c r="E83" s="217"/>
      <c r="F83" s="217"/>
      <c r="G83" s="217"/>
      <c r="H83" s="204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6"/>
      <c r="T83" s="204"/>
      <c r="U83" s="205"/>
      <c r="V83" s="205"/>
      <c r="W83" s="205"/>
      <c r="X83" s="205"/>
      <c r="Y83" s="205"/>
      <c r="Z83" s="205"/>
      <c r="AA83" s="205"/>
      <c r="AB83" s="206"/>
      <c r="AC83" s="204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6"/>
      <c r="AS83" s="201"/>
      <c r="AT83" s="202"/>
      <c r="AU83" s="202"/>
      <c r="AV83" s="202"/>
      <c r="AW83" s="202"/>
      <c r="AX83" s="202"/>
      <c r="AY83" s="202"/>
      <c r="AZ83" s="202"/>
      <c r="BA83" s="203"/>
      <c r="BB83" s="204"/>
      <c r="BC83" s="205"/>
      <c r="BD83" s="205"/>
      <c r="BE83" s="205"/>
      <c r="BF83" s="206"/>
      <c r="BG83" s="204"/>
      <c r="BH83" s="205"/>
      <c r="BI83" s="205"/>
      <c r="BJ83" s="205"/>
      <c r="BK83" s="206"/>
      <c r="BL83" s="204"/>
      <c r="BM83" s="205"/>
      <c r="BN83" s="205"/>
      <c r="BO83" s="205"/>
      <c r="BP83" s="206"/>
      <c r="BQ83" s="204"/>
      <c r="BR83" s="205"/>
      <c r="BS83" s="205"/>
      <c r="BT83" s="205"/>
      <c r="BU83" s="206"/>
      <c r="BV83" s="204"/>
      <c r="BW83" s="205"/>
      <c r="BX83" s="205"/>
      <c r="BY83" s="205"/>
      <c r="BZ83" s="206"/>
      <c r="CA83" s="204"/>
      <c r="CB83" s="205"/>
      <c r="CC83" s="205"/>
      <c r="CD83" s="205"/>
      <c r="CE83" s="206"/>
      <c r="CF83" s="204"/>
      <c r="CG83" s="205"/>
      <c r="CH83" s="205"/>
      <c r="CI83" s="205"/>
      <c r="CJ83" s="205"/>
      <c r="CK83" s="206"/>
      <c r="CL83" s="204"/>
      <c r="CM83" s="205"/>
      <c r="CN83" s="205"/>
      <c r="CO83" s="205"/>
      <c r="CP83" s="205"/>
      <c r="CQ83" s="206"/>
    </row>
    <row r="84" spans="1:95" ht="69" customHeight="1" x14ac:dyDescent="0.2">
      <c r="A84" s="217"/>
      <c r="B84" s="217"/>
      <c r="C84" s="217"/>
      <c r="D84" s="217"/>
      <c r="E84" s="217"/>
      <c r="F84" s="217"/>
      <c r="G84" s="217"/>
      <c r="H84" s="201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3"/>
      <c r="T84" s="201"/>
      <c r="U84" s="202"/>
      <c r="V84" s="202"/>
      <c r="W84" s="202"/>
      <c r="X84" s="202"/>
      <c r="Y84" s="202"/>
      <c r="Z84" s="202"/>
      <c r="AA84" s="202"/>
      <c r="AB84" s="203"/>
      <c r="AC84" s="201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3"/>
      <c r="AS84" s="145" t="s">
        <v>50</v>
      </c>
      <c r="AT84" s="146"/>
      <c r="AU84" s="146"/>
      <c r="AV84" s="146"/>
      <c r="AW84" s="147"/>
      <c r="AX84" s="145" t="s">
        <v>51</v>
      </c>
      <c r="AY84" s="146"/>
      <c r="AZ84" s="146"/>
      <c r="BA84" s="147"/>
      <c r="BB84" s="201"/>
      <c r="BC84" s="202"/>
      <c r="BD84" s="202"/>
      <c r="BE84" s="202"/>
      <c r="BF84" s="203"/>
      <c r="BG84" s="201"/>
      <c r="BH84" s="202"/>
      <c r="BI84" s="202"/>
      <c r="BJ84" s="202"/>
      <c r="BK84" s="203"/>
      <c r="BL84" s="201"/>
      <c r="BM84" s="202"/>
      <c r="BN84" s="202"/>
      <c r="BO84" s="202"/>
      <c r="BP84" s="203"/>
      <c r="BQ84" s="201"/>
      <c r="BR84" s="202"/>
      <c r="BS84" s="202"/>
      <c r="BT84" s="202"/>
      <c r="BU84" s="203"/>
      <c r="BV84" s="201"/>
      <c r="BW84" s="202"/>
      <c r="BX84" s="202"/>
      <c r="BY84" s="202"/>
      <c r="BZ84" s="203"/>
      <c r="CA84" s="201"/>
      <c r="CB84" s="202"/>
      <c r="CC84" s="202"/>
      <c r="CD84" s="202"/>
      <c r="CE84" s="203"/>
      <c r="CF84" s="201"/>
      <c r="CG84" s="202"/>
      <c r="CH84" s="202"/>
      <c r="CI84" s="202"/>
      <c r="CJ84" s="202"/>
      <c r="CK84" s="203"/>
      <c r="CL84" s="201"/>
      <c r="CM84" s="202"/>
      <c r="CN84" s="202"/>
      <c r="CO84" s="202"/>
      <c r="CP84" s="202"/>
      <c r="CQ84" s="203"/>
    </row>
    <row r="85" spans="1:95" ht="19.5" customHeight="1" x14ac:dyDescent="0.2">
      <c r="A85" s="217" t="s">
        <v>27</v>
      </c>
      <c r="B85" s="217"/>
      <c r="C85" s="217"/>
      <c r="D85" s="217"/>
      <c r="E85" s="217"/>
      <c r="F85" s="217"/>
      <c r="G85" s="217"/>
      <c r="H85" s="145" t="s">
        <v>52</v>
      </c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7"/>
      <c r="T85" s="145" t="s">
        <v>53</v>
      </c>
      <c r="U85" s="146"/>
      <c r="V85" s="146"/>
      <c r="W85" s="146"/>
      <c r="X85" s="146"/>
      <c r="Y85" s="146"/>
      <c r="Z85" s="146"/>
      <c r="AA85" s="146"/>
      <c r="AB85" s="147"/>
      <c r="AC85" s="198" t="s">
        <v>54</v>
      </c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200"/>
      <c r="AS85" s="145" t="s">
        <v>55</v>
      </c>
      <c r="AT85" s="146"/>
      <c r="AU85" s="146"/>
      <c r="AV85" s="146"/>
      <c r="AW85" s="147"/>
      <c r="AX85" s="145" t="s">
        <v>56</v>
      </c>
      <c r="AY85" s="146"/>
      <c r="AZ85" s="146"/>
      <c r="BA85" s="147"/>
      <c r="BB85" s="217" t="s">
        <v>57</v>
      </c>
      <c r="BC85" s="217"/>
      <c r="BD85" s="217"/>
      <c r="BE85" s="217"/>
      <c r="BF85" s="217"/>
      <c r="BG85" s="217" t="s">
        <v>58</v>
      </c>
      <c r="BH85" s="217"/>
      <c r="BI85" s="217"/>
      <c r="BJ85" s="217"/>
      <c r="BK85" s="217"/>
      <c r="BL85" s="217" t="s">
        <v>59</v>
      </c>
      <c r="BM85" s="217"/>
      <c r="BN85" s="217"/>
      <c r="BO85" s="217"/>
      <c r="BP85" s="217"/>
      <c r="BQ85" s="217" t="s">
        <v>60</v>
      </c>
      <c r="BR85" s="217"/>
      <c r="BS85" s="217"/>
      <c r="BT85" s="217"/>
      <c r="BU85" s="217"/>
      <c r="BV85" s="217" t="s">
        <v>61</v>
      </c>
      <c r="BW85" s="217"/>
      <c r="BX85" s="217"/>
      <c r="BY85" s="217"/>
      <c r="BZ85" s="217"/>
      <c r="CA85" s="217" t="s">
        <v>86</v>
      </c>
      <c r="CB85" s="217"/>
      <c r="CC85" s="217"/>
      <c r="CD85" s="217"/>
      <c r="CE85" s="217"/>
      <c r="CF85" s="217" t="s">
        <v>87</v>
      </c>
      <c r="CG85" s="217"/>
      <c r="CH85" s="217"/>
      <c r="CI85" s="217"/>
      <c r="CJ85" s="217"/>
      <c r="CK85" s="217"/>
      <c r="CL85" s="217" t="s">
        <v>88</v>
      </c>
      <c r="CM85" s="217"/>
      <c r="CN85" s="217"/>
      <c r="CO85" s="217"/>
      <c r="CP85" s="217"/>
      <c r="CQ85" s="217"/>
    </row>
    <row r="86" spans="1:95" ht="45" customHeight="1" x14ac:dyDescent="0.2">
      <c r="A86" s="263" t="s">
        <v>221</v>
      </c>
      <c r="B86" s="154"/>
      <c r="C86" s="154"/>
      <c r="D86" s="154"/>
      <c r="E86" s="154"/>
      <c r="F86" s="154"/>
      <c r="G86" s="155"/>
      <c r="H86" s="136" t="s">
        <v>63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129" t="s">
        <v>64</v>
      </c>
      <c r="U86" s="130"/>
      <c r="V86" s="130"/>
      <c r="W86" s="130"/>
      <c r="X86" s="130"/>
      <c r="Y86" s="130"/>
      <c r="Z86" s="130"/>
      <c r="AA86" s="130"/>
      <c r="AB86" s="131"/>
      <c r="AC86" s="142" t="s">
        <v>135</v>
      </c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4"/>
      <c r="AS86" s="145" t="s">
        <v>90</v>
      </c>
      <c r="AT86" s="146"/>
      <c r="AU86" s="146"/>
      <c r="AV86" s="146"/>
      <c r="AW86" s="147"/>
      <c r="AX86" s="177" t="s">
        <v>91</v>
      </c>
      <c r="AY86" s="178"/>
      <c r="AZ86" s="178"/>
      <c r="BA86" s="179"/>
      <c r="BB86" s="129">
        <f>254+13</f>
        <v>267</v>
      </c>
      <c r="BC86" s="130"/>
      <c r="BD86" s="130"/>
      <c r="BE86" s="130"/>
      <c r="BF86" s="131"/>
      <c r="BG86" s="129">
        <v>254</v>
      </c>
      <c r="BH86" s="130"/>
      <c r="BI86" s="130"/>
      <c r="BJ86" s="130"/>
      <c r="BK86" s="131"/>
      <c r="BL86" s="129">
        <v>254</v>
      </c>
      <c r="BM86" s="130"/>
      <c r="BN86" s="130"/>
      <c r="BO86" s="130"/>
      <c r="BP86" s="131"/>
      <c r="BQ86" s="129"/>
      <c r="BR86" s="130"/>
      <c r="BS86" s="130"/>
      <c r="BT86" s="130"/>
      <c r="BU86" s="131"/>
      <c r="BV86" s="129"/>
      <c r="BW86" s="130"/>
      <c r="BX86" s="130"/>
      <c r="BY86" s="130"/>
      <c r="BZ86" s="131"/>
      <c r="CA86" s="129"/>
      <c r="CB86" s="130"/>
      <c r="CC86" s="130"/>
      <c r="CD86" s="130"/>
      <c r="CE86" s="131"/>
      <c r="CF86" s="132">
        <v>3</v>
      </c>
      <c r="CG86" s="132"/>
      <c r="CH86" s="132"/>
      <c r="CI86" s="132"/>
      <c r="CJ86" s="132"/>
      <c r="CK86" s="132"/>
      <c r="CL86" s="129"/>
      <c r="CM86" s="130"/>
      <c r="CN86" s="130"/>
      <c r="CO86" s="130"/>
      <c r="CP86" s="130"/>
      <c r="CQ86" s="131"/>
    </row>
    <row r="87" spans="1:95" ht="46.5" customHeight="1" x14ac:dyDescent="0.2">
      <c r="A87" s="133" t="s">
        <v>222</v>
      </c>
      <c r="B87" s="154"/>
      <c r="C87" s="154"/>
      <c r="D87" s="154"/>
      <c r="E87" s="154"/>
      <c r="F87" s="154"/>
      <c r="G87" s="155"/>
      <c r="H87" s="136" t="s">
        <v>69</v>
      </c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8"/>
      <c r="T87" s="129" t="s">
        <v>64</v>
      </c>
      <c r="U87" s="130"/>
      <c r="V87" s="130"/>
      <c r="W87" s="130"/>
      <c r="X87" s="130"/>
      <c r="Y87" s="130"/>
      <c r="Z87" s="130"/>
      <c r="AA87" s="130"/>
      <c r="AB87" s="131"/>
      <c r="AC87" s="142" t="s">
        <v>135</v>
      </c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4"/>
      <c r="AS87" s="145" t="s">
        <v>90</v>
      </c>
      <c r="AT87" s="146"/>
      <c r="AU87" s="146"/>
      <c r="AV87" s="146"/>
      <c r="AW87" s="147"/>
      <c r="AX87" s="177" t="s">
        <v>91</v>
      </c>
      <c r="AY87" s="178"/>
      <c r="AZ87" s="178"/>
      <c r="BA87" s="179"/>
      <c r="BB87" s="129">
        <v>229</v>
      </c>
      <c r="BC87" s="130"/>
      <c r="BD87" s="130"/>
      <c r="BE87" s="130"/>
      <c r="BF87" s="131"/>
      <c r="BG87" s="129">
        <v>229</v>
      </c>
      <c r="BH87" s="130"/>
      <c r="BI87" s="130"/>
      <c r="BJ87" s="130"/>
      <c r="BK87" s="131"/>
      <c r="BL87" s="129">
        <v>229</v>
      </c>
      <c r="BM87" s="130"/>
      <c r="BN87" s="130"/>
      <c r="BO87" s="130"/>
      <c r="BP87" s="131"/>
      <c r="BQ87" s="129"/>
      <c r="BR87" s="130"/>
      <c r="BS87" s="130"/>
      <c r="BT87" s="130"/>
      <c r="BU87" s="131"/>
      <c r="BV87" s="129"/>
      <c r="BW87" s="130"/>
      <c r="BX87" s="130"/>
      <c r="BY87" s="130"/>
      <c r="BZ87" s="131"/>
      <c r="CA87" s="129"/>
      <c r="CB87" s="130"/>
      <c r="CC87" s="130"/>
      <c r="CD87" s="130"/>
      <c r="CE87" s="131"/>
      <c r="CF87" s="132">
        <v>3</v>
      </c>
      <c r="CG87" s="132"/>
      <c r="CH87" s="132"/>
      <c r="CI87" s="132"/>
      <c r="CJ87" s="132"/>
      <c r="CK87" s="132"/>
      <c r="CL87" s="129"/>
      <c r="CM87" s="130"/>
      <c r="CN87" s="130"/>
      <c r="CO87" s="130"/>
      <c r="CP87" s="130"/>
      <c r="CQ87" s="131"/>
    </row>
    <row r="88" spans="1:95" ht="46.5" customHeight="1" x14ac:dyDescent="0.2">
      <c r="A88" s="263" t="s">
        <v>225</v>
      </c>
      <c r="B88" s="154"/>
      <c r="C88" s="154"/>
      <c r="D88" s="154"/>
      <c r="E88" s="154"/>
      <c r="F88" s="154"/>
      <c r="G88" s="155"/>
      <c r="H88" s="136" t="s">
        <v>72</v>
      </c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8"/>
      <c r="T88" s="129" t="s">
        <v>64</v>
      </c>
      <c r="U88" s="130"/>
      <c r="V88" s="130"/>
      <c r="W88" s="130"/>
      <c r="X88" s="130"/>
      <c r="Y88" s="130"/>
      <c r="Z88" s="130"/>
      <c r="AA88" s="130"/>
      <c r="AB88" s="131"/>
      <c r="AC88" s="142" t="s">
        <v>135</v>
      </c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4"/>
      <c r="AS88" s="145" t="s">
        <v>90</v>
      </c>
      <c r="AT88" s="146"/>
      <c r="AU88" s="146"/>
      <c r="AV88" s="146"/>
      <c r="AW88" s="147"/>
      <c r="AX88" s="177" t="s">
        <v>91</v>
      </c>
      <c r="AY88" s="178"/>
      <c r="AZ88" s="178"/>
      <c r="BA88" s="179"/>
      <c r="BB88" s="129">
        <v>15</v>
      </c>
      <c r="BC88" s="130"/>
      <c r="BD88" s="130"/>
      <c r="BE88" s="130"/>
      <c r="BF88" s="131"/>
      <c r="BG88" s="129">
        <v>15</v>
      </c>
      <c r="BH88" s="130"/>
      <c r="BI88" s="130"/>
      <c r="BJ88" s="130"/>
      <c r="BK88" s="131"/>
      <c r="BL88" s="129">
        <v>15</v>
      </c>
      <c r="BM88" s="130"/>
      <c r="BN88" s="130"/>
      <c r="BO88" s="130"/>
      <c r="BP88" s="131"/>
      <c r="BQ88" s="129"/>
      <c r="BR88" s="130"/>
      <c r="BS88" s="130"/>
      <c r="BT88" s="130"/>
      <c r="BU88" s="131"/>
      <c r="BV88" s="129"/>
      <c r="BW88" s="130"/>
      <c r="BX88" s="130"/>
      <c r="BY88" s="130"/>
      <c r="BZ88" s="131"/>
      <c r="CA88" s="129"/>
      <c r="CB88" s="130"/>
      <c r="CC88" s="130"/>
      <c r="CD88" s="130"/>
      <c r="CE88" s="131"/>
      <c r="CF88" s="132"/>
      <c r="CG88" s="132"/>
      <c r="CH88" s="132"/>
      <c r="CI88" s="132"/>
      <c r="CJ88" s="132"/>
      <c r="CK88" s="132"/>
      <c r="CL88" s="129"/>
      <c r="CM88" s="130"/>
      <c r="CN88" s="130"/>
      <c r="CO88" s="130"/>
      <c r="CP88" s="130"/>
      <c r="CQ88" s="131"/>
    </row>
    <row r="89" spans="1:95" ht="9.75" customHeight="1" x14ac:dyDescent="0.2"/>
    <row r="90" spans="1:95" x14ac:dyDescent="0.2">
      <c r="A90" s="161" t="s">
        <v>92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</row>
    <row r="91" spans="1:95" ht="8.25" customHeight="1" x14ac:dyDescent="0.2">
      <c r="A91" s="246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6"/>
      <c r="BT91" s="246"/>
      <c r="BU91" s="246"/>
      <c r="BV91" s="246"/>
      <c r="BW91" s="246"/>
      <c r="BX91" s="246"/>
      <c r="BY91" s="246"/>
      <c r="BZ91" s="246"/>
      <c r="CA91" s="246"/>
      <c r="CB91" s="246"/>
      <c r="CC91" s="246"/>
      <c r="CD91" s="246"/>
      <c r="CE91" s="246"/>
    </row>
    <row r="92" spans="1:95" x14ac:dyDescent="0.2">
      <c r="A92" s="166" t="s">
        <v>93</v>
      </c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8"/>
    </row>
    <row r="93" spans="1:95" x14ac:dyDescent="0.2">
      <c r="A93" s="247" t="s">
        <v>94</v>
      </c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 t="s">
        <v>95</v>
      </c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 t="s">
        <v>96</v>
      </c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 t="s">
        <v>97</v>
      </c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2" t="s">
        <v>50</v>
      </c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</row>
    <row r="94" spans="1:95" x14ac:dyDescent="0.2">
      <c r="A94" s="242" t="s">
        <v>27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 t="s">
        <v>52</v>
      </c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 t="s">
        <v>53</v>
      </c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 t="s">
        <v>54</v>
      </c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 t="s">
        <v>55</v>
      </c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</row>
    <row r="95" spans="1:95" ht="23.25" customHeight="1" x14ac:dyDescent="0.2">
      <c r="A95" s="217" t="s">
        <v>98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 t="s">
        <v>99</v>
      </c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 t="s">
        <v>100</v>
      </c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 t="s">
        <v>101</v>
      </c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35" t="s">
        <v>102</v>
      </c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</row>
    <row r="96" spans="1:95" ht="38.25" customHeight="1" x14ac:dyDescent="0.2">
      <c r="A96" s="217" t="s">
        <v>103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 t="s">
        <v>104</v>
      </c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 t="s">
        <v>105</v>
      </c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 t="s">
        <v>106</v>
      </c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35" t="s">
        <v>107</v>
      </c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</row>
    <row r="97" spans="1:95" ht="39" customHeight="1" x14ac:dyDescent="0.2">
      <c r="A97" s="217" t="s">
        <v>103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 t="s">
        <v>104</v>
      </c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 t="s">
        <v>105</v>
      </c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 t="s">
        <v>108</v>
      </c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35" t="s">
        <v>109</v>
      </c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</row>
    <row r="98" spans="1:95" ht="40.5" customHeight="1" x14ac:dyDescent="0.2">
      <c r="A98" s="217" t="s">
        <v>103</v>
      </c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 t="s">
        <v>104</v>
      </c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 t="s">
        <v>339</v>
      </c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 t="s">
        <v>340</v>
      </c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35" t="s">
        <v>341</v>
      </c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</row>
    <row r="100" spans="1:95" x14ac:dyDescent="0.2">
      <c r="A100" s="161" t="s">
        <v>110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</row>
    <row r="101" spans="1:95" x14ac:dyDescent="0.2">
      <c r="A101" s="243" t="s">
        <v>111</v>
      </c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  <c r="BT101" s="243"/>
      <c r="BU101" s="243"/>
      <c r="BV101" s="243"/>
      <c r="BW101" s="243"/>
      <c r="BX101" s="243"/>
      <c r="BY101" s="243"/>
      <c r="BZ101" s="243"/>
      <c r="CA101" s="243"/>
      <c r="CB101" s="243"/>
      <c r="CC101" s="243"/>
      <c r="CD101" s="243"/>
      <c r="CE101" s="243"/>
      <c r="CF101" s="243"/>
      <c r="CG101" s="243"/>
      <c r="CH101" s="243"/>
      <c r="CI101" s="243"/>
      <c r="CJ101" s="243"/>
      <c r="CK101" s="243"/>
      <c r="CL101" s="243"/>
      <c r="CM101" s="243"/>
      <c r="CN101" s="243"/>
      <c r="CO101" s="243"/>
      <c r="CP101" s="243"/>
      <c r="CQ101" s="243"/>
    </row>
    <row r="102" spans="1:95" ht="95.25" customHeight="1" x14ac:dyDescent="0.2">
      <c r="A102" s="244" t="s">
        <v>357</v>
      </c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  <c r="CK102" s="244"/>
      <c r="CL102" s="244"/>
      <c r="CM102" s="244"/>
      <c r="CN102" s="244"/>
      <c r="CO102" s="244"/>
      <c r="CP102" s="244"/>
      <c r="CQ102" s="244"/>
    </row>
    <row r="103" spans="1:95" x14ac:dyDescent="0.2">
      <c r="A103" s="245" t="s">
        <v>113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</row>
    <row r="104" spans="1:95" ht="4.5" customHeight="1" x14ac:dyDescent="0.2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</row>
    <row r="105" spans="1:95" x14ac:dyDescent="0.2">
      <c r="A105" s="161" t="s">
        <v>114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</row>
    <row r="106" spans="1:95" x14ac:dyDescent="0.2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</row>
    <row r="107" spans="1:95" x14ac:dyDescent="0.2">
      <c r="A107" s="166" t="s">
        <v>115</v>
      </c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8"/>
      <c r="Y107" s="166" t="s">
        <v>116</v>
      </c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8"/>
      <c r="BM107" s="166" t="s">
        <v>117</v>
      </c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8"/>
    </row>
    <row r="108" spans="1:95" x14ac:dyDescent="0.2">
      <c r="A108" s="242" t="s">
        <v>27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166" t="s">
        <v>52</v>
      </c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8"/>
      <c r="BM108" s="242" t="s">
        <v>53</v>
      </c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</row>
    <row r="109" spans="1:95" ht="53.25" customHeight="1" x14ac:dyDescent="0.2">
      <c r="A109" s="235" t="s">
        <v>343</v>
      </c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6" t="s">
        <v>119</v>
      </c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5" t="s">
        <v>120</v>
      </c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</row>
    <row r="110" spans="1:95" ht="78" customHeight="1" x14ac:dyDescent="0.2">
      <c r="A110" s="169" t="s">
        <v>344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1"/>
      <c r="Y110" s="239" t="s">
        <v>122</v>
      </c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1"/>
      <c r="BM110" s="235" t="s">
        <v>123</v>
      </c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</row>
    <row r="111" spans="1:95" ht="30.75" customHeight="1" x14ac:dyDescent="0.2">
      <c r="A111" s="235" t="s">
        <v>124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6" t="s">
        <v>122</v>
      </c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5" t="s">
        <v>125</v>
      </c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</row>
    <row r="112" spans="1:95" x14ac:dyDescent="0.2">
      <c r="A112" s="237" t="s">
        <v>126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</row>
    <row r="113" spans="1:95" ht="30" customHeight="1" x14ac:dyDescent="0.2">
      <c r="A113" s="176" t="s">
        <v>127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6"/>
      <c r="CD113" s="176"/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176"/>
    </row>
    <row r="114" spans="1:95" ht="21" customHeight="1" x14ac:dyDescent="0.2">
      <c r="A114" s="238" t="s">
        <v>128</v>
      </c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</row>
    <row r="115" spans="1:95" ht="28.5" customHeight="1" x14ac:dyDescent="0.2">
      <c r="A115" s="176" t="s">
        <v>129</v>
      </c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176"/>
    </row>
    <row r="116" spans="1:95" ht="10.5" customHeigh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</row>
    <row r="117" spans="1:95" ht="15" customHeight="1" x14ac:dyDescent="0.2">
      <c r="A117" s="220" t="s">
        <v>26</v>
      </c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162" t="s">
        <v>53</v>
      </c>
      <c r="AQ117" s="162"/>
      <c r="AR117" s="162"/>
      <c r="AS117" s="162"/>
      <c r="AT117" s="162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</row>
    <row r="118" spans="1:95" ht="15.75" thickBot="1" x14ac:dyDescent="0.25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1:95" x14ac:dyDescent="0.2">
      <c r="A119" s="161" t="s">
        <v>28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262" t="s">
        <v>29</v>
      </c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54" t="s">
        <v>237</v>
      </c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256"/>
    </row>
    <row r="120" spans="1:95" x14ac:dyDescent="0.2">
      <c r="A120" s="246" t="s">
        <v>192</v>
      </c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57"/>
      <c r="CG120" s="221"/>
      <c r="CH120" s="221"/>
      <c r="CI120" s="221"/>
      <c r="CJ120" s="221"/>
      <c r="CK120" s="221"/>
      <c r="CL120" s="221"/>
      <c r="CM120" s="221"/>
      <c r="CN120" s="221"/>
      <c r="CO120" s="221"/>
      <c r="CP120" s="221"/>
      <c r="CQ120" s="222"/>
    </row>
    <row r="121" spans="1:95" ht="15.75" thickBot="1" x14ac:dyDescent="0.25">
      <c r="A121" s="161" t="s">
        <v>32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58"/>
      <c r="CG121" s="259"/>
      <c r="CH121" s="259"/>
      <c r="CI121" s="259"/>
      <c r="CJ121" s="259"/>
      <c r="CK121" s="259"/>
      <c r="CL121" s="259"/>
      <c r="CM121" s="259"/>
      <c r="CN121" s="259"/>
      <c r="CO121" s="259"/>
      <c r="CP121" s="259"/>
      <c r="CQ121" s="260"/>
    </row>
    <row r="122" spans="1:95" ht="35.25" customHeight="1" x14ac:dyDescent="0.2">
      <c r="A122" s="246" t="s">
        <v>321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</row>
    <row r="123" spans="1:95" ht="2.25" customHeight="1" x14ac:dyDescent="0.2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</row>
    <row r="124" spans="1:95" x14ac:dyDescent="0.2">
      <c r="A124" s="161" t="s">
        <v>34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18" x14ac:dyDescent="0.2">
      <c r="A125" s="161" t="s">
        <v>35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</row>
    <row r="126" spans="1:95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</row>
    <row r="127" spans="1:95" ht="79.5" customHeight="1" x14ac:dyDescent="0.2">
      <c r="A127" s="217" t="s">
        <v>36</v>
      </c>
      <c r="B127" s="217"/>
      <c r="C127" s="217"/>
      <c r="D127" s="217"/>
      <c r="E127" s="217"/>
      <c r="F127" s="217"/>
      <c r="G127" s="217"/>
      <c r="H127" s="145" t="s">
        <v>37</v>
      </c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7"/>
      <c r="T127" s="198" t="s">
        <v>38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200"/>
      <c r="AF127" s="145" t="s">
        <v>39</v>
      </c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7"/>
      <c r="BN127" s="145" t="s">
        <v>40</v>
      </c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7"/>
      <c r="CF127" s="217" t="s">
        <v>41</v>
      </c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</row>
    <row r="128" spans="1:95" x14ac:dyDescent="0.2">
      <c r="A128" s="217"/>
      <c r="B128" s="217"/>
      <c r="C128" s="217"/>
      <c r="D128" s="217"/>
      <c r="E128" s="217"/>
      <c r="F128" s="217"/>
      <c r="G128" s="217"/>
      <c r="H128" s="198" t="s">
        <v>42</v>
      </c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198" t="s">
        <v>42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200"/>
      <c r="AF128" s="198" t="s">
        <v>42</v>
      </c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200"/>
      <c r="AZ128" s="198" t="s">
        <v>43</v>
      </c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200"/>
      <c r="BN128" s="207" t="s">
        <v>6</v>
      </c>
      <c r="BO128" s="208"/>
      <c r="BP128" s="170" t="s">
        <v>12</v>
      </c>
      <c r="BQ128" s="170"/>
      <c r="BR128" s="218" t="s">
        <v>44</v>
      </c>
      <c r="BS128" s="219"/>
      <c r="BT128" s="207" t="s">
        <v>6</v>
      </c>
      <c r="BU128" s="208"/>
      <c r="BV128" s="170" t="s">
        <v>6</v>
      </c>
      <c r="BW128" s="170"/>
      <c r="BX128" s="218" t="s">
        <v>44</v>
      </c>
      <c r="BY128" s="219"/>
      <c r="BZ128" s="207" t="s">
        <v>6</v>
      </c>
      <c r="CA128" s="208"/>
      <c r="CB128" s="170" t="s">
        <v>207</v>
      </c>
      <c r="CC128" s="170"/>
      <c r="CD128" s="218" t="s">
        <v>44</v>
      </c>
      <c r="CE128" s="219"/>
      <c r="CF128" s="198" t="s">
        <v>45</v>
      </c>
      <c r="CG128" s="199"/>
      <c r="CH128" s="199"/>
      <c r="CI128" s="199"/>
      <c r="CJ128" s="199"/>
      <c r="CK128" s="200"/>
      <c r="CL128" s="198" t="s">
        <v>46</v>
      </c>
      <c r="CM128" s="199"/>
      <c r="CN128" s="199"/>
      <c r="CO128" s="199"/>
      <c r="CP128" s="199"/>
      <c r="CQ128" s="200"/>
    </row>
    <row r="129" spans="1:95" ht="6" customHeight="1" x14ac:dyDescent="0.2">
      <c r="A129" s="217"/>
      <c r="B129" s="217"/>
      <c r="C129" s="217"/>
      <c r="D129" s="217"/>
      <c r="E129" s="217"/>
      <c r="F129" s="217"/>
      <c r="G129" s="217"/>
      <c r="H129" s="204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6"/>
      <c r="T129" s="204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6"/>
      <c r="AF129" s="204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6"/>
      <c r="AZ129" s="201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3"/>
      <c r="BN129" s="204" t="s">
        <v>47</v>
      </c>
      <c r="BO129" s="205"/>
      <c r="BP129" s="205"/>
      <c r="BQ129" s="205"/>
      <c r="BR129" s="205"/>
      <c r="BS129" s="206"/>
      <c r="BT129" s="204" t="s">
        <v>48</v>
      </c>
      <c r="BU129" s="205"/>
      <c r="BV129" s="205"/>
      <c r="BW129" s="205"/>
      <c r="BX129" s="205"/>
      <c r="BY129" s="206"/>
      <c r="BZ129" s="204" t="s">
        <v>49</v>
      </c>
      <c r="CA129" s="205"/>
      <c r="CB129" s="205"/>
      <c r="CC129" s="205"/>
      <c r="CD129" s="205"/>
      <c r="CE129" s="206"/>
      <c r="CF129" s="204"/>
      <c r="CG129" s="205"/>
      <c r="CH129" s="205"/>
      <c r="CI129" s="205"/>
      <c r="CJ129" s="205"/>
      <c r="CK129" s="206"/>
      <c r="CL129" s="204"/>
      <c r="CM129" s="205"/>
      <c r="CN129" s="205"/>
      <c r="CO129" s="205"/>
      <c r="CP129" s="205"/>
      <c r="CQ129" s="206"/>
    </row>
    <row r="130" spans="1:95" x14ac:dyDescent="0.2">
      <c r="A130" s="217"/>
      <c r="B130" s="217"/>
      <c r="C130" s="217"/>
      <c r="D130" s="217"/>
      <c r="E130" s="217"/>
      <c r="F130" s="217"/>
      <c r="G130" s="217"/>
      <c r="H130" s="204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6"/>
      <c r="T130" s="204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6"/>
      <c r="AF130" s="204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6"/>
      <c r="AZ130" s="198" t="s">
        <v>50</v>
      </c>
      <c r="BA130" s="199"/>
      <c r="BB130" s="199"/>
      <c r="BC130" s="199"/>
      <c r="BD130" s="199"/>
      <c r="BE130" s="199"/>
      <c r="BF130" s="200"/>
      <c r="BG130" s="198" t="s">
        <v>51</v>
      </c>
      <c r="BH130" s="199"/>
      <c r="BI130" s="199"/>
      <c r="BJ130" s="199"/>
      <c r="BK130" s="199"/>
      <c r="BL130" s="199"/>
      <c r="BM130" s="200"/>
      <c r="BN130" s="204"/>
      <c r="BO130" s="205"/>
      <c r="BP130" s="205"/>
      <c r="BQ130" s="205"/>
      <c r="BR130" s="205"/>
      <c r="BS130" s="206"/>
      <c r="BT130" s="204"/>
      <c r="BU130" s="205"/>
      <c r="BV130" s="205"/>
      <c r="BW130" s="205"/>
      <c r="BX130" s="205"/>
      <c r="BY130" s="206"/>
      <c r="BZ130" s="204"/>
      <c r="CA130" s="205"/>
      <c r="CB130" s="205"/>
      <c r="CC130" s="205"/>
      <c r="CD130" s="205"/>
      <c r="CE130" s="206"/>
      <c r="CF130" s="204"/>
      <c r="CG130" s="205"/>
      <c r="CH130" s="205"/>
      <c r="CI130" s="205"/>
      <c r="CJ130" s="205"/>
      <c r="CK130" s="206"/>
      <c r="CL130" s="204"/>
      <c r="CM130" s="205"/>
      <c r="CN130" s="205"/>
      <c r="CO130" s="205"/>
      <c r="CP130" s="205"/>
      <c r="CQ130" s="206"/>
    </row>
    <row r="131" spans="1:95" x14ac:dyDescent="0.2">
      <c r="A131" s="217"/>
      <c r="B131" s="217"/>
      <c r="C131" s="217"/>
      <c r="D131" s="217"/>
      <c r="E131" s="217"/>
      <c r="F131" s="217"/>
      <c r="G131" s="217"/>
      <c r="H131" s="201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3"/>
      <c r="T131" s="201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3"/>
      <c r="AF131" s="201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3"/>
      <c r="AZ131" s="201"/>
      <c r="BA131" s="202"/>
      <c r="BB131" s="202"/>
      <c r="BC131" s="202"/>
      <c r="BD131" s="202"/>
      <c r="BE131" s="202"/>
      <c r="BF131" s="203"/>
      <c r="BG131" s="201"/>
      <c r="BH131" s="202"/>
      <c r="BI131" s="202"/>
      <c r="BJ131" s="202"/>
      <c r="BK131" s="202"/>
      <c r="BL131" s="202"/>
      <c r="BM131" s="203"/>
      <c r="BN131" s="201"/>
      <c r="BO131" s="202"/>
      <c r="BP131" s="202"/>
      <c r="BQ131" s="202"/>
      <c r="BR131" s="202"/>
      <c r="BS131" s="203"/>
      <c r="BT131" s="201"/>
      <c r="BU131" s="202"/>
      <c r="BV131" s="202"/>
      <c r="BW131" s="202"/>
      <c r="BX131" s="202"/>
      <c r="BY131" s="203"/>
      <c r="BZ131" s="201"/>
      <c r="CA131" s="202"/>
      <c r="CB131" s="202"/>
      <c r="CC131" s="202"/>
      <c r="CD131" s="202"/>
      <c r="CE131" s="203"/>
      <c r="CF131" s="201"/>
      <c r="CG131" s="202"/>
      <c r="CH131" s="202"/>
      <c r="CI131" s="202"/>
      <c r="CJ131" s="202"/>
      <c r="CK131" s="203"/>
      <c r="CL131" s="201"/>
      <c r="CM131" s="202"/>
      <c r="CN131" s="202"/>
      <c r="CO131" s="202"/>
      <c r="CP131" s="202"/>
      <c r="CQ131" s="203"/>
    </row>
    <row r="132" spans="1:95" x14ac:dyDescent="0.2">
      <c r="A132" s="217" t="s">
        <v>27</v>
      </c>
      <c r="B132" s="217"/>
      <c r="C132" s="217"/>
      <c r="D132" s="217"/>
      <c r="E132" s="217"/>
      <c r="F132" s="217"/>
      <c r="G132" s="217"/>
      <c r="H132" s="217" t="s">
        <v>52</v>
      </c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145" t="s">
        <v>53</v>
      </c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7"/>
      <c r="AF132" s="217" t="s">
        <v>54</v>
      </c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 t="s">
        <v>55</v>
      </c>
      <c r="BA132" s="217"/>
      <c r="BB132" s="217"/>
      <c r="BC132" s="217"/>
      <c r="BD132" s="217"/>
      <c r="BE132" s="217"/>
      <c r="BF132" s="217"/>
      <c r="BG132" s="217" t="s">
        <v>56</v>
      </c>
      <c r="BH132" s="217"/>
      <c r="BI132" s="217"/>
      <c r="BJ132" s="217"/>
      <c r="BK132" s="217"/>
      <c r="BL132" s="217"/>
      <c r="BM132" s="217"/>
      <c r="BN132" s="217" t="s">
        <v>57</v>
      </c>
      <c r="BO132" s="217"/>
      <c r="BP132" s="217"/>
      <c r="BQ132" s="217"/>
      <c r="BR132" s="217"/>
      <c r="BS132" s="217"/>
      <c r="BT132" s="217" t="s">
        <v>58</v>
      </c>
      <c r="BU132" s="217"/>
      <c r="BV132" s="217"/>
      <c r="BW132" s="217"/>
      <c r="BX132" s="217"/>
      <c r="BY132" s="217"/>
      <c r="BZ132" s="217" t="s">
        <v>59</v>
      </c>
      <c r="CA132" s="217"/>
      <c r="CB132" s="217"/>
      <c r="CC132" s="217"/>
      <c r="CD132" s="217"/>
      <c r="CE132" s="217"/>
      <c r="CF132" s="217" t="s">
        <v>60</v>
      </c>
      <c r="CG132" s="217"/>
      <c r="CH132" s="217"/>
      <c r="CI132" s="217"/>
      <c r="CJ132" s="217"/>
      <c r="CK132" s="217"/>
      <c r="CL132" s="217" t="s">
        <v>61</v>
      </c>
      <c r="CM132" s="217"/>
      <c r="CN132" s="217"/>
      <c r="CO132" s="217"/>
      <c r="CP132" s="217"/>
      <c r="CQ132" s="217"/>
    </row>
    <row r="133" spans="1:95" ht="61.5" customHeight="1" x14ac:dyDescent="0.2">
      <c r="A133" s="263" t="s">
        <v>324</v>
      </c>
      <c r="B133" s="154"/>
      <c r="C133" s="154"/>
      <c r="D133" s="154"/>
      <c r="E133" s="154"/>
      <c r="F133" s="154"/>
      <c r="G133" s="155"/>
      <c r="H133" s="136" t="s">
        <v>63</v>
      </c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8"/>
      <c r="T133" s="139" t="s">
        <v>64</v>
      </c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42" t="s">
        <v>65</v>
      </c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4"/>
      <c r="AZ133" s="145" t="s">
        <v>66</v>
      </c>
      <c r="BA133" s="146"/>
      <c r="BB133" s="146"/>
      <c r="BC133" s="146"/>
      <c r="BD133" s="146"/>
      <c r="BE133" s="146"/>
      <c r="BF133" s="147"/>
      <c r="BG133" s="145" t="s">
        <v>67</v>
      </c>
      <c r="BH133" s="146"/>
      <c r="BI133" s="146"/>
      <c r="BJ133" s="146"/>
      <c r="BK133" s="146"/>
      <c r="BL133" s="146"/>
      <c r="BM133" s="147"/>
      <c r="BN133" s="129">
        <v>100</v>
      </c>
      <c r="BO133" s="130"/>
      <c r="BP133" s="130"/>
      <c r="BQ133" s="130"/>
      <c r="BR133" s="130"/>
      <c r="BS133" s="131"/>
      <c r="BT133" s="129">
        <v>100</v>
      </c>
      <c r="BU133" s="130"/>
      <c r="BV133" s="130"/>
      <c r="BW133" s="130"/>
      <c r="BX133" s="130"/>
      <c r="BY133" s="131"/>
      <c r="BZ133" s="129">
        <v>100</v>
      </c>
      <c r="CA133" s="130"/>
      <c r="CB133" s="130"/>
      <c r="CC133" s="130"/>
      <c r="CD133" s="130"/>
      <c r="CE133" s="131"/>
      <c r="CF133" s="151">
        <v>3</v>
      </c>
      <c r="CG133" s="152"/>
      <c r="CH133" s="152"/>
      <c r="CI133" s="152"/>
      <c r="CJ133" s="152"/>
      <c r="CK133" s="153"/>
      <c r="CL133" s="129"/>
      <c r="CM133" s="130"/>
      <c r="CN133" s="130"/>
      <c r="CO133" s="130"/>
      <c r="CP133" s="130"/>
      <c r="CQ133" s="131"/>
    </row>
    <row r="134" spans="1:95" ht="64.5" customHeight="1" x14ac:dyDescent="0.2">
      <c r="A134" s="133" t="s">
        <v>326</v>
      </c>
      <c r="B134" s="154"/>
      <c r="C134" s="154"/>
      <c r="D134" s="154"/>
      <c r="E134" s="154"/>
      <c r="F134" s="154"/>
      <c r="G134" s="155"/>
      <c r="H134" s="136" t="s">
        <v>69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8"/>
      <c r="T134" s="139" t="s">
        <v>64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42" t="s">
        <v>65</v>
      </c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4"/>
      <c r="AZ134" s="145" t="s">
        <v>66</v>
      </c>
      <c r="BA134" s="146"/>
      <c r="BB134" s="146"/>
      <c r="BC134" s="146"/>
      <c r="BD134" s="146"/>
      <c r="BE134" s="146"/>
      <c r="BF134" s="147"/>
      <c r="BG134" s="145" t="s">
        <v>67</v>
      </c>
      <c r="BH134" s="146"/>
      <c r="BI134" s="146"/>
      <c r="BJ134" s="146"/>
      <c r="BK134" s="146"/>
      <c r="BL134" s="146"/>
      <c r="BM134" s="147"/>
      <c r="BN134" s="129">
        <v>100</v>
      </c>
      <c r="BO134" s="130"/>
      <c r="BP134" s="130"/>
      <c r="BQ134" s="130"/>
      <c r="BR134" s="130"/>
      <c r="BS134" s="131"/>
      <c r="BT134" s="129">
        <v>100</v>
      </c>
      <c r="BU134" s="130"/>
      <c r="BV134" s="130"/>
      <c r="BW134" s="130"/>
      <c r="BX134" s="130"/>
      <c r="BY134" s="131"/>
      <c r="BZ134" s="129">
        <v>100</v>
      </c>
      <c r="CA134" s="130"/>
      <c r="CB134" s="130"/>
      <c r="CC134" s="130"/>
      <c r="CD134" s="130"/>
      <c r="CE134" s="131"/>
      <c r="CF134" s="151">
        <v>3</v>
      </c>
      <c r="CG134" s="152"/>
      <c r="CH134" s="152"/>
      <c r="CI134" s="152"/>
      <c r="CJ134" s="152"/>
      <c r="CK134" s="153"/>
      <c r="CL134" s="129"/>
      <c r="CM134" s="130"/>
      <c r="CN134" s="130"/>
      <c r="CO134" s="130"/>
      <c r="CP134" s="130"/>
      <c r="CQ134" s="131"/>
    </row>
    <row r="135" spans="1:95" ht="71.25" customHeight="1" x14ac:dyDescent="0.2">
      <c r="A135" s="133" t="s">
        <v>328</v>
      </c>
      <c r="B135" s="154"/>
      <c r="C135" s="154"/>
      <c r="D135" s="154"/>
      <c r="E135" s="154"/>
      <c r="F135" s="154"/>
      <c r="G135" s="155"/>
      <c r="H135" s="136" t="s">
        <v>72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8"/>
      <c r="T135" s="139" t="s">
        <v>64</v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1"/>
      <c r="AF135" s="142" t="s">
        <v>65</v>
      </c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4"/>
      <c r="AZ135" s="145" t="s">
        <v>66</v>
      </c>
      <c r="BA135" s="146"/>
      <c r="BB135" s="146"/>
      <c r="BC135" s="146"/>
      <c r="BD135" s="146"/>
      <c r="BE135" s="146"/>
      <c r="BF135" s="147"/>
      <c r="BG135" s="145" t="s">
        <v>67</v>
      </c>
      <c r="BH135" s="146"/>
      <c r="BI135" s="146"/>
      <c r="BJ135" s="146"/>
      <c r="BK135" s="146"/>
      <c r="BL135" s="146"/>
      <c r="BM135" s="147"/>
      <c r="BN135" s="129">
        <v>100</v>
      </c>
      <c r="BO135" s="130"/>
      <c r="BP135" s="130"/>
      <c r="BQ135" s="130"/>
      <c r="BR135" s="130"/>
      <c r="BS135" s="131"/>
      <c r="BT135" s="129">
        <v>100</v>
      </c>
      <c r="BU135" s="130"/>
      <c r="BV135" s="130"/>
      <c r="BW135" s="130"/>
      <c r="BX135" s="130"/>
      <c r="BY135" s="131"/>
      <c r="BZ135" s="129">
        <v>100</v>
      </c>
      <c r="CA135" s="130"/>
      <c r="CB135" s="130"/>
      <c r="CC135" s="130"/>
      <c r="CD135" s="130"/>
      <c r="CE135" s="131"/>
      <c r="CF135" s="151">
        <v>3</v>
      </c>
      <c r="CG135" s="152"/>
      <c r="CH135" s="152"/>
      <c r="CI135" s="152"/>
      <c r="CJ135" s="152"/>
      <c r="CK135" s="153"/>
      <c r="CL135" s="129"/>
      <c r="CM135" s="130"/>
      <c r="CN135" s="130"/>
      <c r="CO135" s="130"/>
      <c r="CP135" s="130"/>
      <c r="CQ135" s="131"/>
    </row>
    <row r="136" spans="1:95" ht="47.25" customHeight="1" x14ac:dyDescent="0.2">
      <c r="A136" s="263" t="s">
        <v>324</v>
      </c>
      <c r="B136" s="154"/>
      <c r="C136" s="154"/>
      <c r="D136" s="154"/>
      <c r="E136" s="154"/>
      <c r="F136" s="154"/>
      <c r="G136" s="155"/>
      <c r="H136" s="264" t="s">
        <v>63</v>
      </c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6"/>
      <c r="T136" s="139" t="s">
        <v>64</v>
      </c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42" t="s">
        <v>73</v>
      </c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4"/>
      <c r="AZ136" s="145" t="s">
        <v>66</v>
      </c>
      <c r="BA136" s="146"/>
      <c r="BB136" s="146"/>
      <c r="BC136" s="146"/>
      <c r="BD136" s="146"/>
      <c r="BE136" s="146"/>
      <c r="BF136" s="147"/>
      <c r="BG136" s="145" t="s">
        <v>67</v>
      </c>
      <c r="BH136" s="146"/>
      <c r="BI136" s="146"/>
      <c r="BJ136" s="146"/>
      <c r="BK136" s="146"/>
      <c r="BL136" s="146"/>
      <c r="BM136" s="147"/>
      <c r="BN136" s="129">
        <v>100</v>
      </c>
      <c r="BO136" s="130"/>
      <c r="BP136" s="130"/>
      <c r="BQ136" s="130"/>
      <c r="BR136" s="130"/>
      <c r="BS136" s="131"/>
      <c r="BT136" s="129">
        <v>100</v>
      </c>
      <c r="BU136" s="130"/>
      <c r="BV136" s="130"/>
      <c r="BW136" s="130"/>
      <c r="BX136" s="130"/>
      <c r="BY136" s="131"/>
      <c r="BZ136" s="129">
        <v>100</v>
      </c>
      <c r="CA136" s="130"/>
      <c r="CB136" s="130"/>
      <c r="CC136" s="130"/>
      <c r="CD136" s="130"/>
      <c r="CE136" s="131"/>
      <c r="CF136" s="151">
        <v>3</v>
      </c>
      <c r="CG136" s="152"/>
      <c r="CH136" s="152"/>
      <c r="CI136" s="152"/>
      <c r="CJ136" s="152"/>
      <c r="CK136" s="153"/>
      <c r="CL136" s="129"/>
      <c r="CM136" s="130"/>
      <c r="CN136" s="130"/>
      <c r="CO136" s="130"/>
      <c r="CP136" s="130"/>
      <c r="CQ136" s="131"/>
    </row>
    <row r="137" spans="1:95" ht="49.5" customHeight="1" x14ac:dyDescent="0.2">
      <c r="A137" s="133" t="s">
        <v>326</v>
      </c>
      <c r="B137" s="154"/>
      <c r="C137" s="154"/>
      <c r="D137" s="154"/>
      <c r="E137" s="154"/>
      <c r="F137" s="154"/>
      <c r="G137" s="155"/>
      <c r="H137" s="136" t="s">
        <v>69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8"/>
      <c r="T137" s="139" t="s">
        <v>64</v>
      </c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42" t="s">
        <v>73</v>
      </c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4"/>
      <c r="AZ137" s="145" t="s">
        <v>66</v>
      </c>
      <c r="BA137" s="146"/>
      <c r="BB137" s="146"/>
      <c r="BC137" s="146"/>
      <c r="BD137" s="146"/>
      <c r="BE137" s="146"/>
      <c r="BF137" s="147"/>
      <c r="BG137" s="145" t="s">
        <v>67</v>
      </c>
      <c r="BH137" s="146"/>
      <c r="BI137" s="146"/>
      <c r="BJ137" s="146"/>
      <c r="BK137" s="146"/>
      <c r="BL137" s="146"/>
      <c r="BM137" s="147"/>
      <c r="BN137" s="129">
        <v>100</v>
      </c>
      <c r="BO137" s="130"/>
      <c r="BP137" s="130"/>
      <c r="BQ137" s="130"/>
      <c r="BR137" s="130"/>
      <c r="BS137" s="131"/>
      <c r="BT137" s="129">
        <v>100</v>
      </c>
      <c r="BU137" s="130"/>
      <c r="BV137" s="130"/>
      <c r="BW137" s="130"/>
      <c r="BX137" s="130"/>
      <c r="BY137" s="131"/>
      <c r="BZ137" s="129">
        <v>100</v>
      </c>
      <c r="CA137" s="130"/>
      <c r="CB137" s="130"/>
      <c r="CC137" s="130"/>
      <c r="CD137" s="130"/>
      <c r="CE137" s="131"/>
      <c r="CF137" s="151">
        <v>3</v>
      </c>
      <c r="CG137" s="152"/>
      <c r="CH137" s="152"/>
      <c r="CI137" s="152"/>
      <c r="CJ137" s="152"/>
      <c r="CK137" s="153"/>
      <c r="CL137" s="129"/>
      <c r="CM137" s="130"/>
      <c r="CN137" s="130"/>
      <c r="CO137" s="130"/>
      <c r="CP137" s="130"/>
      <c r="CQ137" s="131"/>
    </row>
    <row r="138" spans="1:95" ht="39.75" customHeight="1" x14ac:dyDescent="0.2">
      <c r="A138" s="133" t="s">
        <v>328</v>
      </c>
      <c r="B138" s="154"/>
      <c r="C138" s="154"/>
      <c r="D138" s="154"/>
      <c r="E138" s="154"/>
      <c r="F138" s="154"/>
      <c r="G138" s="155"/>
      <c r="H138" s="136" t="s">
        <v>72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8"/>
      <c r="T138" s="250" t="s">
        <v>64</v>
      </c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1" t="s">
        <v>73</v>
      </c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17" t="s">
        <v>66</v>
      </c>
      <c r="BA138" s="217"/>
      <c r="BB138" s="217"/>
      <c r="BC138" s="217"/>
      <c r="BD138" s="217"/>
      <c r="BE138" s="217"/>
      <c r="BF138" s="217"/>
      <c r="BG138" s="217" t="s">
        <v>67</v>
      </c>
      <c r="BH138" s="217"/>
      <c r="BI138" s="217"/>
      <c r="BJ138" s="217"/>
      <c r="BK138" s="217"/>
      <c r="BL138" s="217"/>
      <c r="BM138" s="217"/>
      <c r="BN138" s="215">
        <v>100</v>
      </c>
      <c r="BO138" s="215"/>
      <c r="BP138" s="215"/>
      <c r="BQ138" s="215"/>
      <c r="BR138" s="215"/>
      <c r="BS138" s="215"/>
      <c r="BT138" s="215">
        <v>100</v>
      </c>
      <c r="BU138" s="215"/>
      <c r="BV138" s="215"/>
      <c r="BW138" s="215"/>
      <c r="BX138" s="215"/>
      <c r="BY138" s="215"/>
      <c r="BZ138" s="215">
        <v>100</v>
      </c>
      <c r="CA138" s="215"/>
      <c r="CB138" s="215"/>
      <c r="CC138" s="215"/>
      <c r="CD138" s="215"/>
      <c r="CE138" s="215"/>
      <c r="CF138" s="248">
        <v>3</v>
      </c>
      <c r="CG138" s="248"/>
      <c r="CH138" s="248"/>
      <c r="CI138" s="248"/>
      <c r="CJ138" s="248"/>
      <c r="CK138" s="248"/>
      <c r="CL138" s="215"/>
      <c r="CM138" s="215"/>
      <c r="CN138" s="215"/>
      <c r="CO138" s="215"/>
      <c r="CP138" s="215"/>
      <c r="CQ138" s="215"/>
    </row>
    <row r="139" spans="1:95" ht="9.75" customHeight="1" x14ac:dyDescent="0.2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2"/>
      <c r="CA139" s="232"/>
      <c r="CB139" s="232"/>
      <c r="CC139" s="232"/>
      <c r="CD139" s="232"/>
      <c r="CE139" s="232"/>
    </row>
    <row r="140" spans="1:95" ht="18" x14ac:dyDescent="0.2">
      <c r="A140" s="161" t="s">
        <v>74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</row>
    <row r="141" spans="1:95" x14ac:dyDescent="0.2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</row>
    <row r="142" spans="1:95" ht="72.75" customHeight="1" x14ac:dyDescent="0.2">
      <c r="A142" s="217" t="s">
        <v>75</v>
      </c>
      <c r="B142" s="217"/>
      <c r="C142" s="217"/>
      <c r="D142" s="217"/>
      <c r="E142" s="217"/>
      <c r="F142" s="217"/>
      <c r="G142" s="217"/>
      <c r="H142" s="198" t="s">
        <v>76</v>
      </c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200"/>
      <c r="T142" s="145" t="s">
        <v>77</v>
      </c>
      <c r="U142" s="146"/>
      <c r="V142" s="146"/>
      <c r="W142" s="146"/>
      <c r="X142" s="146"/>
      <c r="Y142" s="146"/>
      <c r="Z142" s="146"/>
      <c r="AA142" s="146"/>
      <c r="AB142" s="147"/>
      <c r="AC142" s="145" t="s">
        <v>78</v>
      </c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7"/>
      <c r="BB142" s="145" t="s">
        <v>79</v>
      </c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7"/>
      <c r="BQ142" s="145" t="s">
        <v>80</v>
      </c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7"/>
      <c r="CF142" s="217" t="s">
        <v>81</v>
      </c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</row>
    <row r="143" spans="1:95" x14ac:dyDescent="0.2">
      <c r="A143" s="217"/>
      <c r="B143" s="217"/>
      <c r="C143" s="217"/>
      <c r="D143" s="217"/>
      <c r="E143" s="217"/>
      <c r="F143" s="217"/>
      <c r="G143" s="217"/>
      <c r="H143" s="198" t="s">
        <v>42</v>
      </c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200"/>
      <c r="T143" s="204" t="s">
        <v>42</v>
      </c>
      <c r="U143" s="205"/>
      <c r="V143" s="205"/>
      <c r="W143" s="205"/>
      <c r="X143" s="205"/>
      <c r="Y143" s="205"/>
      <c r="Z143" s="205"/>
      <c r="AA143" s="205"/>
      <c r="AB143" s="206"/>
      <c r="AC143" s="198" t="s">
        <v>42</v>
      </c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200"/>
      <c r="AS143" s="198" t="s">
        <v>82</v>
      </c>
      <c r="AT143" s="199"/>
      <c r="AU143" s="199"/>
      <c r="AV143" s="199"/>
      <c r="AW143" s="199"/>
      <c r="AX143" s="199"/>
      <c r="AY143" s="199"/>
      <c r="AZ143" s="199"/>
      <c r="BA143" s="200"/>
      <c r="BB143" s="207" t="s">
        <v>6</v>
      </c>
      <c r="BC143" s="208"/>
      <c r="BD143" s="170" t="s">
        <v>12</v>
      </c>
      <c r="BE143" s="170"/>
      <c r="BF143" s="96"/>
      <c r="BG143" s="207" t="s">
        <v>6</v>
      </c>
      <c r="BH143" s="208"/>
      <c r="BI143" s="170" t="s">
        <v>6</v>
      </c>
      <c r="BJ143" s="170"/>
      <c r="BK143" s="96"/>
      <c r="BL143" s="207" t="s">
        <v>6</v>
      </c>
      <c r="BM143" s="208"/>
      <c r="BN143" s="170" t="s">
        <v>207</v>
      </c>
      <c r="BO143" s="170"/>
      <c r="BP143" s="96"/>
      <c r="BQ143" s="207" t="s">
        <v>6</v>
      </c>
      <c r="BR143" s="208"/>
      <c r="BS143" s="170" t="s">
        <v>12</v>
      </c>
      <c r="BT143" s="170"/>
      <c r="BU143" s="96"/>
      <c r="BV143" s="207" t="s">
        <v>6</v>
      </c>
      <c r="BW143" s="208"/>
      <c r="BX143" s="170" t="s">
        <v>6</v>
      </c>
      <c r="BY143" s="170"/>
      <c r="BZ143" s="96"/>
      <c r="CA143" s="207" t="s">
        <v>6</v>
      </c>
      <c r="CB143" s="208"/>
      <c r="CC143" s="170" t="s">
        <v>207</v>
      </c>
      <c r="CD143" s="170"/>
      <c r="CE143" s="96"/>
      <c r="CF143" s="198" t="s">
        <v>45</v>
      </c>
      <c r="CG143" s="199"/>
      <c r="CH143" s="199"/>
      <c r="CI143" s="199"/>
      <c r="CJ143" s="199"/>
      <c r="CK143" s="200"/>
      <c r="CL143" s="198" t="s">
        <v>46</v>
      </c>
      <c r="CM143" s="199"/>
      <c r="CN143" s="199"/>
      <c r="CO143" s="199"/>
      <c r="CP143" s="199"/>
      <c r="CQ143" s="200"/>
    </row>
    <row r="144" spans="1:95" x14ac:dyDescent="0.2">
      <c r="A144" s="217"/>
      <c r="B144" s="217"/>
      <c r="C144" s="217"/>
      <c r="D144" s="217"/>
      <c r="E144" s="217"/>
      <c r="F144" s="217"/>
      <c r="G144" s="217"/>
      <c r="H144" s="204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6"/>
      <c r="T144" s="204"/>
      <c r="U144" s="205"/>
      <c r="V144" s="205"/>
      <c r="W144" s="205"/>
      <c r="X144" s="205"/>
      <c r="Y144" s="205"/>
      <c r="Z144" s="205"/>
      <c r="AA144" s="205"/>
      <c r="AB144" s="206"/>
      <c r="AC144" s="204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6"/>
      <c r="AS144" s="204"/>
      <c r="AT144" s="205"/>
      <c r="AU144" s="205"/>
      <c r="AV144" s="205"/>
      <c r="AW144" s="205"/>
      <c r="AX144" s="205"/>
      <c r="AY144" s="205"/>
      <c r="AZ144" s="205"/>
      <c r="BA144" s="206"/>
      <c r="BB144" s="204" t="s">
        <v>83</v>
      </c>
      <c r="BC144" s="205"/>
      <c r="BD144" s="205"/>
      <c r="BE144" s="205"/>
      <c r="BF144" s="206"/>
      <c r="BG144" s="204" t="s">
        <v>84</v>
      </c>
      <c r="BH144" s="205"/>
      <c r="BI144" s="205"/>
      <c r="BJ144" s="205"/>
      <c r="BK144" s="206"/>
      <c r="BL144" s="204" t="s">
        <v>85</v>
      </c>
      <c r="BM144" s="205"/>
      <c r="BN144" s="205"/>
      <c r="BO144" s="205"/>
      <c r="BP144" s="206"/>
      <c r="BQ144" s="204" t="s">
        <v>83</v>
      </c>
      <c r="BR144" s="205"/>
      <c r="BS144" s="205"/>
      <c r="BT144" s="205"/>
      <c r="BU144" s="206"/>
      <c r="BV144" s="204" t="s">
        <v>84</v>
      </c>
      <c r="BW144" s="205"/>
      <c r="BX144" s="205"/>
      <c r="BY144" s="205"/>
      <c r="BZ144" s="206"/>
      <c r="CA144" s="204" t="s">
        <v>85</v>
      </c>
      <c r="CB144" s="205"/>
      <c r="CC144" s="205"/>
      <c r="CD144" s="205"/>
      <c r="CE144" s="206"/>
      <c r="CF144" s="204"/>
      <c r="CG144" s="205"/>
      <c r="CH144" s="205"/>
      <c r="CI144" s="205"/>
      <c r="CJ144" s="205"/>
      <c r="CK144" s="206"/>
      <c r="CL144" s="204"/>
      <c r="CM144" s="205"/>
      <c r="CN144" s="205"/>
      <c r="CO144" s="205"/>
      <c r="CP144" s="205"/>
      <c r="CQ144" s="206"/>
    </row>
    <row r="145" spans="1:95" x14ac:dyDescent="0.2">
      <c r="A145" s="217"/>
      <c r="B145" s="217"/>
      <c r="C145" s="217"/>
      <c r="D145" s="217"/>
      <c r="E145" s="217"/>
      <c r="F145" s="217"/>
      <c r="G145" s="217"/>
      <c r="H145" s="204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6"/>
      <c r="T145" s="204"/>
      <c r="U145" s="205"/>
      <c r="V145" s="205"/>
      <c r="W145" s="205"/>
      <c r="X145" s="205"/>
      <c r="Y145" s="205"/>
      <c r="Z145" s="205"/>
      <c r="AA145" s="205"/>
      <c r="AB145" s="206"/>
      <c r="AC145" s="204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6"/>
      <c r="AS145" s="201"/>
      <c r="AT145" s="202"/>
      <c r="AU145" s="202"/>
      <c r="AV145" s="202"/>
      <c r="AW145" s="202"/>
      <c r="AX145" s="202"/>
      <c r="AY145" s="202"/>
      <c r="AZ145" s="202"/>
      <c r="BA145" s="203"/>
      <c r="BB145" s="204"/>
      <c r="BC145" s="205"/>
      <c r="BD145" s="205"/>
      <c r="BE145" s="205"/>
      <c r="BF145" s="206"/>
      <c r="BG145" s="204"/>
      <c r="BH145" s="205"/>
      <c r="BI145" s="205"/>
      <c r="BJ145" s="205"/>
      <c r="BK145" s="206"/>
      <c r="BL145" s="204"/>
      <c r="BM145" s="205"/>
      <c r="BN145" s="205"/>
      <c r="BO145" s="205"/>
      <c r="BP145" s="206"/>
      <c r="BQ145" s="204"/>
      <c r="BR145" s="205"/>
      <c r="BS145" s="205"/>
      <c r="BT145" s="205"/>
      <c r="BU145" s="206"/>
      <c r="BV145" s="204"/>
      <c r="BW145" s="205"/>
      <c r="BX145" s="205"/>
      <c r="BY145" s="205"/>
      <c r="BZ145" s="206"/>
      <c r="CA145" s="204"/>
      <c r="CB145" s="205"/>
      <c r="CC145" s="205"/>
      <c r="CD145" s="205"/>
      <c r="CE145" s="206"/>
      <c r="CF145" s="204"/>
      <c r="CG145" s="205"/>
      <c r="CH145" s="205"/>
      <c r="CI145" s="205"/>
      <c r="CJ145" s="205"/>
      <c r="CK145" s="206"/>
      <c r="CL145" s="204"/>
      <c r="CM145" s="205"/>
      <c r="CN145" s="205"/>
      <c r="CO145" s="205"/>
      <c r="CP145" s="205"/>
      <c r="CQ145" s="206"/>
    </row>
    <row r="146" spans="1:95" ht="41.25" customHeight="1" x14ac:dyDescent="0.2">
      <c r="A146" s="217"/>
      <c r="B146" s="217"/>
      <c r="C146" s="217"/>
      <c r="D146" s="217"/>
      <c r="E146" s="217"/>
      <c r="F146" s="217"/>
      <c r="G146" s="217"/>
      <c r="H146" s="201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3"/>
      <c r="T146" s="201"/>
      <c r="U146" s="202"/>
      <c r="V146" s="202"/>
      <c r="W146" s="202"/>
      <c r="X146" s="202"/>
      <c r="Y146" s="202"/>
      <c r="Z146" s="202"/>
      <c r="AA146" s="202"/>
      <c r="AB146" s="203"/>
      <c r="AC146" s="201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3"/>
      <c r="AS146" s="145" t="s">
        <v>50</v>
      </c>
      <c r="AT146" s="146"/>
      <c r="AU146" s="146"/>
      <c r="AV146" s="146"/>
      <c r="AW146" s="147"/>
      <c r="AX146" s="145" t="s">
        <v>51</v>
      </c>
      <c r="AY146" s="146"/>
      <c r="AZ146" s="146"/>
      <c r="BA146" s="147"/>
      <c r="BB146" s="201"/>
      <c r="BC146" s="202"/>
      <c r="BD146" s="202"/>
      <c r="BE146" s="202"/>
      <c r="BF146" s="203"/>
      <c r="BG146" s="201"/>
      <c r="BH146" s="202"/>
      <c r="BI146" s="202"/>
      <c r="BJ146" s="202"/>
      <c r="BK146" s="203"/>
      <c r="BL146" s="201"/>
      <c r="BM146" s="202"/>
      <c r="BN146" s="202"/>
      <c r="BO146" s="202"/>
      <c r="BP146" s="203"/>
      <c r="BQ146" s="201"/>
      <c r="BR146" s="202"/>
      <c r="BS146" s="202"/>
      <c r="BT146" s="202"/>
      <c r="BU146" s="203"/>
      <c r="BV146" s="201"/>
      <c r="BW146" s="202"/>
      <c r="BX146" s="202"/>
      <c r="BY146" s="202"/>
      <c r="BZ146" s="203"/>
      <c r="CA146" s="201"/>
      <c r="CB146" s="202"/>
      <c r="CC146" s="202"/>
      <c r="CD146" s="202"/>
      <c r="CE146" s="203"/>
      <c r="CF146" s="201"/>
      <c r="CG146" s="202"/>
      <c r="CH146" s="202"/>
      <c r="CI146" s="202"/>
      <c r="CJ146" s="202"/>
      <c r="CK146" s="203"/>
      <c r="CL146" s="201"/>
      <c r="CM146" s="202"/>
      <c r="CN146" s="202"/>
      <c r="CO146" s="202"/>
      <c r="CP146" s="202"/>
      <c r="CQ146" s="203"/>
    </row>
    <row r="147" spans="1:95" ht="19.5" customHeight="1" x14ac:dyDescent="0.2">
      <c r="A147" s="217" t="s">
        <v>27</v>
      </c>
      <c r="B147" s="217"/>
      <c r="C147" s="217"/>
      <c r="D147" s="217"/>
      <c r="E147" s="217"/>
      <c r="F147" s="217"/>
      <c r="G147" s="217"/>
      <c r="H147" s="145" t="s">
        <v>52</v>
      </c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7"/>
      <c r="T147" s="145" t="s">
        <v>53</v>
      </c>
      <c r="U147" s="146"/>
      <c r="V147" s="146"/>
      <c r="W147" s="146"/>
      <c r="X147" s="146"/>
      <c r="Y147" s="146"/>
      <c r="Z147" s="146"/>
      <c r="AA147" s="146"/>
      <c r="AB147" s="147"/>
      <c r="AC147" s="198" t="s">
        <v>54</v>
      </c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200"/>
      <c r="AS147" s="145" t="s">
        <v>55</v>
      </c>
      <c r="AT147" s="146"/>
      <c r="AU147" s="146"/>
      <c r="AV147" s="146"/>
      <c r="AW147" s="147"/>
      <c r="AX147" s="145" t="s">
        <v>56</v>
      </c>
      <c r="AY147" s="146"/>
      <c r="AZ147" s="146"/>
      <c r="BA147" s="147"/>
      <c r="BB147" s="217" t="s">
        <v>57</v>
      </c>
      <c r="BC147" s="217"/>
      <c r="BD147" s="217"/>
      <c r="BE147" s="217"/>
      <c r="BF147" s="217"/>
      <c r="BG147" s="217" t="s">
        <v>58</v>
      </c>
      <c r="BH147" s="217"/>
      <c r="BI147" s="217"/>
      <c r="BJ147" s="217"/>
      <c r="BK147" s="217"/>
      <c r="BL147" s="217" t="s">
        <v>59</v>
      </c>
      <c r="BM147" s="217"/>
      <c r="BN147" s="217"/>
      <c r="BO147" s="217"/>
      <c r="BP147" s="217"/>
      <c r="BQ147" s="217" t="s">
        <v>60</v>
      </c>
      <c r="BR147" s="217"/>
      <c r="BS147" s="217"/>
      <c r="BT147" s="217"/>
      <c r="BU147" s="217"/>
      <c r="BV147" s="217" t="s">
        <v>61</v>
      </c>
      <c r="BW147" s="217"/>
      <c r="BX147" s="217"/>
      <c r="BY147" s="217"/>
      <c r="BZ147" s="217"/>
      <c r="CA147" s="217" t="s">
        <v>86</v>
      </c>
      <c r="CB147" s="217"/>
      <c r="CC147" s="217"/>
      <c r="CD147" s="217"/>
      <c r="CE147" s="217"/>
      <c r="CF147" s="217" t="s">
        <v>87</v>
      </c>
      <c r="CG147" s="217"/>
      <c r="CH147" s="217"/>
      <c r="CI147" s="217"/>
      <c r="CJ147" s="217"/>
      <c r="CK147" s="217"/>
      <c r="CL147" s="217" t="s">
        <v>88</v>
      </c>
      <c r="CM147" s="217"/>
      <c r="CN147" s="217"/>
      <c r="CO147" s="217"/>
      <c r="CP147" s="217"/>
      <c r="CQ147" s="217"/>
    </row>
    <row r="148" spans="1:95" ht="44.25" customHeight="1" x14ac:dyDescent="0.2">
      <c r="A148" s="263" t="s">
        <v>325</v>
      </c>
      <c r="B148" s="154"/>
      <c r="C148" s="154"/>
      <c r="D148" s="154"/>
      <c r="E148" s="154"/>
      <c r="F148" s="154"/>
      <c r="G148" s="155"/>
      <c r="H148" s="264" t="s">
        <v>63</v>
      </c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6"/>
      <c r="T148" s="129" t="s">
        <v>64</v>
      </c>
      <c r="U148" s="130"/>
      <c r="V148" s="130"/>
      <c r="W148" s="130"/>
      <c r="X148" s="130"/>
      <c r="Y148" s="130"/>
      <c r="Z148" s="130"/>
      <c r="AA148" s="130"/>
      <c r="AB148" s="131"/>
      <c r="AC148" s="142" t="s">
        <v>135</v>
      </c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4"/>
      <c r="AS148" s="145" t="s">
        <v>90</v>
      </c>
      <c r="AT148" s="146"/>
      <c r="AU148" s="146"/>
      <c r="AV148" s="146"/>
      <c r="AW148" s="147"/>
      <c r="AX148" s="177" t="s">
        <v>91</v>
      </c>
      <c r="AY148" s="178"/>
      <c r="AZ148" s="178"/>
      <c r="BA148" s="179"/>
      <c r="BB148" s="129">
        <v>1</v>
      </c>
      <c r="BC148" s="130"/>
      <c r="BD148" s="130"/>
      <c r="BE148" s="130"/>
      <c r="BF148" s="131"/>
      <c r="BG148" s="129">
        <v>1</v>
      </c>
      <c r="BH148" s="130"/>
      <c r="BI148" s="130"/>
      <c r="BJ148" s="130"/>
      <c r="BK148" s="131"/>
      <c r="BL148" s="129">
        <v>1</v>
      </c>
      <c r="BM148" s="130"/>
      <c r="BN148" s="130"/>
      <c r="BO148" s="130"/>
      <c r="BP148" s="131"/>
      <c r="BQ148" s="129"/>
      <c r="BR148" s="130"/>
      <c r="BS148" s="130"/>
      <c r="BT148" s="130"/>
      <c r="BU148" s="131"/>
      <c r="BV148" s="129"/>
      <c r="BW148" s="130"/>
      <c r="BX148" s="130"/>
      <c r="BY148" s="130"/>
      <c r="BZ148" s="131"/>
      <c r="CA148" s="129"/>
      <c r="CB148" s="130"/>
      <c r="CC148" s="130"/>
      <c r="CD148" s="130"/>
      <c r="CE148" s="131"/>
      <c r="CF148" s="132">
        <v>3</v>
      </c>
      <c r="CG148" s="132"/>
      <c r="CH148" s="132"/>
      <c r="CI148" s="132"/>
      <c r="CJ148" s="132"/>
      <c r="CK148" s="132"/>
      <c r="CL148" s="129"/>
      <c r="CM148" s="130"/>
      <c r="CN148" s="130"/>
      <c r="CO148" s="130"/>
      <c r="CP148" s="130"/>
      <c r="CQ148" s="131"/>
    </row>
    <row r="149" spans="1:95" ht="40.5" customHeight="1" x14ac:dyDescent="0.2">
      <c r="A149" s="133" t="s">
        <v>326</v>
      </c>
      <c r="B149" s="154"/>
      <c r="C149" s="154"/>
      <c r="D149" s="154"/>
      <c r="E149" s="154"/>
      <c r="F149" s="154"/>
      <c r="G149" s="155"/>
      <c r="H149" s="136" t="s">
        <v>69</v>
      </c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8"/>
      <c r="T149" s="129" t="s">
        <v>64</v>
      </c>
      <c r="U149" s="130"/>
      <c r="V149" s="130"/>
      <c r="W149" s="130"/>
      <c r="X149" s="130"/>
      <c r="Y149" s="130"/>
      <c r="Z149" s="130"/>
      <c r="AA149" s="130"/>
      <c r="AB149" s="131"/>
      <c r="AC149" s="142" t="s">
        <v>135</v>
      </c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4"/>
      <c r="AS149" s="145" t="s">
        <v>90</v>
      </c>
      <c r="AT149" s="146"/>
      <c r="AU149" s="146"/>
      <c r="AV149" s="146"/>
      <c r="AW149" s="147"/>
      <c r="AX149" s="177" t="s">
        <v>91</v>
      </c>
      <c r="AY149" s="178"/>
      <c r="AZ149" s="178"/>
      <c r="BA149" s="179"/>
      <c r="BB149" s="129">
        <v>1</v>
      </c>
      <c r="BC149" s="130"/>
      <c r="BD149" s="130"/>
      <c r="BE149" s="130"/>
      <c r="BF149" s="131"/>
      <c r="BG149" s="129">
        <v>1</v>
      </c>
      <c r="BH149" s="130"/>
      <c r="BI149" s="130"/>
      <c r="BJ149" s="130"/>
      <c r="BK149" s="131"/>
      <c r="BL149" s="129">
        <v>1</v>
      </c>
      <c r="BM149" s="130"/>
      <c r="BN149" s="130"/>
      <c r="BO149" s="130"/>
      <c r="BP149" s="131"/>
      <c r="BQ149" s="129"/>
      <c r="BR149" s="130"/>
      <c r="BS149" s="130"/>
      <c r="BT149" s="130"/>
      <c r="BU149" s="131"/>
      <c r="BV149" s="129"/>
      <c r="BW149" s="130"/>
      <c r="BX149" s="130"/>
      <c r="BY149" s="130"/>
      <c r="BZ149" s="131"/>
      <c r="CA149" s="129"/>
      <c r="CB149" s="130"/>
      <c r="CC149" s="130"/>
      <c r="CD149" s="130"/>
      <c r="CE149" s="131"/>
      <c r="CF149" s="132">
        <v>3</v>
      </c>
      <c r="CG149" s="132"/>
      <c r="CH149" s="132"/>
      <c r="CI149" s="132"/>
      <c r="CJ149" s="132"/>
      <c r="CK149" s="132"/>
      <c r="CL149" s="129"/>
      <c r="CM149" s="130"/>
      <c r="CN149" s="130"/>
      <c r="CO149" s="130"/>
      <c r="CP149" s="130"/>
      <c r="CQ149" s="131"/>
    </row>
    <row r="150" spans="1:95" ht="39.75" customHeight="1" x14ac:dyDescent="0.2">
      <c r="A150" s="133" t="s">
        <v>328</v>
      </c>
      <c r="B150" s="154"/>
      <c r="C150" s="154"/>
      <c r="D150" s="154"/>
      <c r="E150" s="154"/>
      <c r="F150" s="154"/>
      <c r="G150" s="155"/>
      <c r="H150" s="136" t="s">
        <v>72</v>
      </c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8"/>
      <c r="T150" s="129" t="s">
        <v>64</v>
      </c>
      <c r="U150" s="130"/>
      <c r="V150" s="130"/>
      <c r="W150" s="130"/>
      <c r="X150" s="130"/>
      <c r="Y150" s="130"/>
      <c r="Z150" s="130"/>
      <c r="AA150" s="130"/>
      <c r="AB150" s="131"/>
      <c r="AC150" s="142" t="s">
        <v>135</v>
      </c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4"/>
      <c r="AS150" s="145" t="s">
        <v>90</v>
      </c>
      <c r="AT150" s="146"/>
      <c r="AU150" s="146"/>
      <c r="AV150" s="146"/>
      <c r="AW150" s="147"/>
      <c r="AX150" s="177" t="s">
        <v>91</v>
      </c>
      <c r="AY150" s="178"/>
      <c r="AZ150" s="178"/>
      <c r="BA150" s="179"/>
      <c r="BB150" s="129">
        <v>1</v>
      </c>
      <c r="BC150" s="130"/>
      <c r="BD150" s="130"/>
      <c r="BE150" s="130"/>
      <c r="BF150" s="131"/>
      <c r="BG150" s="129">
        <v>1</v>
      </c>
      <c r="BH150" s="130"/>
      <c r="BI150" s="130"/>
      <c r="BJ150" s="130"/>
      <c r="BK150" s="131"/>
      <c r="BL150" s="129">
        <v>1</v>
      </c>
      <c r="BM150" s="130"/>
      <c r="BN150" s="130"/>
      <c r="BO150" s="130"/>
      <c r="BP150" s="131"/>
      <c r="BQ150" s="129"/>
      <c r="BR150" s="130"/>
      <c r="BS150" s="130"/>
      <c r="BT150" s="130"/>
      <c r="BU150" s="131"/>
      <c r="BV150" s="129"/>
      <c r="BW150" s="130"/>
      <c r="BX150" s="130"/>
      <c r="BY150" s="130"/>
      <c r="BZ150" s="131"/>
      <c r="CA150" s="129"/>
      <c r="CB150" s="130"/>
      <c r="CC150" s="130"/>
      <c r="CD150" s="130"/>
      <c r="CE150" s="131"/>
      <c r="CF150" s="132">
        <v>3</v>
      </c>
      <c r="CG150" s="132"/>
      <c r="CH150" s="132"/>
      <c r="CI150" s="132"/>
      <c r="CJ150" s="132"/>
      <c r="CK150" s="132"/>
      <c r="CL150" s="129"/>
      <c r="CM150" s="130"/>
      <c r="CN150" s="130"/>
      <c r="CO150" s="130"/>
      <c r="CP150" s="130"/>
      <c r="CQ150" s="131"/>
    </row>
    <row r="151" spans="1:95" ht="8.25" customHeight="1" x14ac:dyDescent="0.2"/>
    <row r="152" spans="1:95" x14ac:dyDescent="0.2">
      <c r="A152" s="161" t="s">
        <v>92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</row>
    <row r="153" spans="1:95" ht="8.25" customHeight="1" x14ac:dyDescent="0.2">
      <c r="A153" s="246"/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</row>
    <row r="154" spans="1:95" x14ac:dyDescent="0.2">
      <c r="A154" s="166" t="s">
        <v>93</v>
      </c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8"/>
    </row>
    <row r="155" spans="1:95" x14ac:dyDescent="0.2">
      <c r="A155" s="247" t="s">
        <v>94</v>
      </c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 t="s">
        <v>95</v>
      </c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 t="s">
        <v>96</v>
      </c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 t="s">
        <v>97</v>
      </c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2" t="s">
        <v>50</v>
      </c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</row>
    <row r="156" spans="1:95" x14ac:dyDescent="0.2">
      <c r="A156" s="242" t="s">
        <v>27</v>
      </c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 t="s">
        <v>52</v>
      </c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 t="s">
        <v>53</v>
      </c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 t="s">
        <v>54</v>
      </c>
      <c r="AM156" s="242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2" t="s">
        <v>55</v>
      </c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</row>
    <row r="157" spans="1:95" ht="19.5" customHeight="1" x14ac:dyDescent="0.2">
      <c r="A157" s="217" t="s">
        <v>98</v>
      </c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 t="s">
        <v>99</v>
      </c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 t="s">
        <v>100</v>
      </c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 t="s">
        <v>101</v>
      </c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35" t="s">
        <v>102</v>
      </c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</row>
    <row r="158" spans="1:95" ht="44.25" customHeight="1" x14ac:dyDescent="0.2">
      <c r="A158" s="217" t="s">
        <v>103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 t="s">
        <v>104</v>
      </c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 t="s">
        <v>105</v>
      </c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 t="s">
        <v>106</v>
      </c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35" t="s">
        <v>107</v>
      </c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  <c r="BL158" s="235"/>
      <c r="BM158" s="235"/>
      <c r="BN158" s="235"/>
      <c r="BO158" s="235"/>
      <c r="BP158" s="235"/>
      <c r="BQ158" s="235"/>
      <c r="BR158" s="235"/>
      <c r="BS158" s="235"/>
      <c r="BT158" s="235"/>
      <c r="BU158" s="235"/>
      <c r="BV158" s="235"/>
      <c r="BW158" s="235"/>
      <c r="BX158" s="235"/>
      <c r="BY158" s="235"/>
      <c r="BZ158" s="235"/>
      <c r="CA158" s="235"/>
      <c r="CB158" s="235"/>
      <c r="CC158" s="235"/>
      <c r="CD158" s="235"/>
      <c r="CE158" s="235"/>
      <c r="CF158" s="235"/>
      <c r="CG158" s="235"/>
      <c r="CH158" s="235"/>
      <c r="CI158" s="235"/>
      <c r="CJ158" s="235"/>
      <c r="CK158" s="235"/>
      <c r="CL158" s="235"/>
      <c r="CM158" s="235"/>
      <c r="CN158" s="235"/>
      <c r="CO158" s="235"/>
      <c r="CP158" s="235"/>
      <c r="CQ158" s="235"/>
    </row>
    <row r="159" spans="1:95" ht="39.75" customHeight="1" x14ac:dyDescent="0.2">
      <c r="A159" s="217" t="s">
        <v>103</v>
      </c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 t="s">
        <v>104</v>
      </c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 t="s">
        <v>105</v>
      </c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 t="s">
        <v>108</v>
      </c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35" t="s">
        <v>109</v>
      </c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</row>
    <row r="160" spans="1:95" ht="42.75" customHeight="1" x14ac:dyDescent="0.2">
      <c r="A160" s="217" t="s">
        <v>103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 t="s">
        <v>104</v>
      </c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 t="s">
        <v>339</v>
      </c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 t="s">
        <v>340</v>
      </c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35" t="s">
        <v>341</v>
      </c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</row>
    <row r="161" spans="1:95" ht="9" customHeight="1" x14ac:dyDescent="0.2"/>
    <row r="162" spans="1:95" x14ac:dyDescent="0.2">
      <c r="A162" s="161" t="s">
        <v>110</v>
      </c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</row>
    <row r="163" spans="1:95" x14ac:dyDescent="0.2">
      <c r="A163" s="243" t="s">
        <v>111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</row>
    <row r="164" spans="1:95" ht="96" customHeight="1" x14ac:dyDescent="0.2">
      <c r="A164" s="244" t="s">
        <v>357</v>
      </c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</row>
    <row r="165" spans="1:95" x14ac:dyDescent="0.2">
      <c r="A165" s="245" t="s">
        <v>113</v>
      </c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</row>
    <row r="166" spans="1:95" ht="6.75" customHeight="1" x14ac:dyDescent="0.2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</row>
    <row r="167" spans="1:95" x14ac:dyDescent="0.2">
      <c r="A167" s="161" t="s">
        <v>114</v>
      </c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</row>
    <row r="168" spans="1:95" x14ac:dyDescent="0.2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</row>
    <row r="169" spans="1:95" x14ac:dyDescent="0.2">
      <c r="A169" s="166" t="s">
        <v>115</v>
      </c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8"/>
      <c r="Y169" s="166" t="s">
        <v>116</v>
      </c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8"/>
      <c r="BM169" s="166" t="s">
        <v>117</v>
      </c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8"/>
    </row>
    <row r="170" spans="1:95" x14ac:dyDescent="0.2">
      <c r="A170" s="242" t="s">
        <v>27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166" t="s">
        <v>52</v>
      </c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8"/>
      <c r="BM170" s="242" t="s">
        <v>53</v>
      </c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</row>
    <row r="171" spans="1:95" ht="54" customHeight="1" x14ac:dyDescent="0.2">
      <c r="A171" s="235" t="s">
        <v>343</v>
      </c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6" t="s">
        <v>119</v>
      </c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5" t="s">
        <v>120</v>
      </c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</row>
    <row r="172" spans="1:95" ht="78" customHeight="1" x14ac:dyDescent="0.2">
      <c r="A172" s="169" t="s">
        <v>344</v>
      </c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1"/>
      <c r="Y172" s="239" t="s">
        <v>122</v>
      </c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1"/>
      <c r="BM172" s="235" t="s">
        <v>123</v>
      </c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</row>
    <row r="173" spans="1:95" ht="24" customHeight="1" x14ac:dyDescent="0.2">
      <c r="A173" s="235" t="s">
        <v>124</v>
      </c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6" t="s">
        <v>122</v>
      </c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5" t="s">
        <v>125</v>
      </c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</row>
    <row r="174" spans="1:95" x14ac:dyDescent="0.2">
      <c r="A174" s="237" t="s">
        <v>126</v>
      </c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</row>
    <row r="175" spans="1:95" ht="23.25" customHeight="1" x14ac:dyDescent="0.2">
      <c r="A175" s="176" t="s">
        <v>127</v>
      </c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176"/>
      <c r="CA175" s="176"/>
      <c r="CB175" s="176"/>
      <c r="CC175" s="176"/>
      <c r="CD175" s="176"/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6"/>
      <c r="CO175" s="176"/>
      <c r="CP175" s="176"/>
      <c r="CQ175" s="176"/>
    </row>
    <row r="176" spans="1:95" x14ac:dyDescent="0.2">
      <c r="A176" s="238" t="s">
        <v>128</v>
      </c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  <c r="CO176" s="238"/>
      <c r="CP176" s="238"/>
      <c r="CQ176" s="238"/>
    </row>
    <row r="177" spans="1:95" ht="23.25" customHeight="1" x14ac:dyDescent="0.2">
      <c r="A177" s="176" t="s">
        <v>129</v>
      </c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  <c r="AZ177" s="176"/>
      <c r="BA177" s="176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  <c r="BS177" s="176"/>
      <c r="BT177" s="176"/>
      <c r="BU177" s="176"/>
      <c r="BV177" s="176"/>
      <c r="BW177" s="176"/>
      <c r="BX177" s="176"/>
      <c r="BY177" s="176"/>
      <c r="BZ177" s="176"/>
      <c r="CA177" s="176"/>
      <c r="CB177" s="176"/>
      <c r="CC177" s="176"/>
      <c r="CD177" s="176"/>
      <c r="CE177" s="176"/>
      <c r="CF177" s="176"/>
      <c r="CG177" s="176"/>
      <c r="CH177" s="176"/>
      <c r="CI177" s="176"/>
      <c r="CJ177" s="176"/>
      <c r="CK177" s="176"/>
      <c r="CL177" s="176"/>
      <c r="CM177" s="176"/>
      <c r="CN177" s="176"/>
      <c r="CO177" s="176"/>
      <c r="CP177" s="176"/>
      <c r="CQ177" s="176"/>
    </row>
    <row r="178" spans="1:95" ht="6.75" customHeight="1" x14ac:dyDescent="0.2"/>
    <row r="179" spans="1:95" ht="18" x14ac:dyDescent="0.2">
      <c r="A179" s="172" t="s">
        <v>136</v>
      </c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</row>
    <row r="180" spans="1:95" ht="9" customHeight="1" x14ac:dyDescent="0.2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</row>
    <row r="181" spans="1:95" x14ac:dyDescent="0.2">
      <c r="A181" s="220" t="s">
        <v>26</v>
      </c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34"/>
      <c r="AQ181" s="234"/>
      <c r="AR181" s="234"/>
      <c r="AS181" s="234"/>
      <c r="AT181" s="234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</row>
    <row r="182" spans="1:95" ht="10.5" customHeight="1" thickBot="1" x14ac:dyDescent="0.25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20"/>
      <c r="BP182" s="220"/>
      <c r="BQ182" s="220"/>
      <c r="BR182" s="220"/>
      <c r="BS182" s="220"/>
      <c r="BT182" s="220"/>
      <c r="BU182" s="220"/>
      <c r="BV182" s="220"/>
      <c r="BW182" s="220"/>
      <c r="BX182" s="220"/>
      <c r="BY182" s="220"/>
      <c r="BZ182" s="220"/>
      <c r="CA182" s="220"/>
      <c r="CB182" s="220"/>
      <c r="CC182" s="220"/>
      <c r="CD182" s="220"/>
      <c r="CE182" s="220"/>
    </row>
    <row r="183" spans="1:95" x14ac:dyDescent="0.2">
      <c r="A183" s="161" t="s">
        <v>137</v>
      </c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221" t="s">
        <v>29</v>
      </c>
      <c r="BH183" s="221"/>
      <c r="BI183" s="221"/>
      <c r="BJ183" s="221"/>
      <c r="BK183" s="221"/>
      <c r="BL183" s="221"/>
      <c r="BM183" s="221"/>
      <c r="BN183" s="221"/>
      <c r="BO183" s="221"/>
      <c r="BP183" s="221"/>
      <c r="BQ183" s="221"/>
      <c r="BR183" s="221"/>
      <c r="BS183" s="221"/>
      <c r="BT183" s="221"/>
      <c r="BU183" s="221"/>
      <c r="BV183" s="221"/>
      <c r="BW183" s="221"/>
      <c r="BX183" s="221"/>
      <c r="BY183" s="221"/>
      <c r="BZ183" s="221"/>
      <c r="CA183" s="221"/>
      <c r="CB183" s="221"/>
      <c r="CC183" s="221"/>
      <c r="CD183" s="221"/>
      <c r="CE183" s="222"/>
      <c r="CF183" s="223"/>
      <c r="CG183" s="224"/>
      <c r="CH183" s="224"/>
      <c r="CI183" s="224"/>
      <c r="CJ183" s="224"/>
      <c r="CK183" s="224"/>
      <c r="CL183" s="224"/>
      <c r="CM183" s="224"/>
      <c r="CN183" s="224"/>
      <c r="CO183" s="224"/>
      <c r="CP183" s="224"/>
      <c r="CQ183" s="225"/>
    </row>
    <row r="184" spans="1:9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221"/>
      <c r="BH184" s="221"/>
      <c r="BI184" s="221"/>
      <c r="BJ184" s="221"/>
      <c r="BK184" s="221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  <c r="BV184" s="221"/>
      <c r="BW184" s="221"/>
      <c r="BX184" s="221"/>
      <c r="BY184" s="221"/>
      <c r="BZ184" s="221"/>
      <c r="CA184" s="221"/>
      <c r="CB184" s="221"/>
      <c r="CC184" s="221"/>
      <c r="CD184" s="221"/>
      <c r="CE184" s="222"/>
      <c r="CF184" s="226"/>
      <c r="CG184" s="227"/>
      <c r="CH184" s="227"/>
      <c r="CI184" s="227"/>
      <c r="CJ184" s="227"/>
      <c r="CK184" s="227"/>
      <c r="CL184" s="227"/>
      <c r="CM184" s="227"/>
      <c r="CN184" s="227"/>
      <c r="CO184" s="227"/>
      <c r="CP184" s="227"/>
      <c r="CQ184" s="228"/>
    </row>
    <row r="185" spans="1:95" ht="15.75" thickBot="1" x14ac:dyDescent="0.25">
      <c r="A185" s="232" t="s">
        <v>138</v>
      </c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32"/>
      <c r="BF185" s="232"/>
      <c r="BG185" s="221"/>
      <c r="BH185" s="221"/>
      <c r="BI185" s="221"/>
      <c r="BJ185" s="221"/>
      <c r="BK185" s="221"/>
      <c r="BL185" s="221"/>
      <c r="BM185" s="221"/>
      <c r="BN185" s="221"/>
      <c r="BO185" s="221"/>
      <c r="BP185" s="221"/>
      <c r="BQ185" s="221"/>
      <c r="BR185" s="221"/>
      <c r="BS185" s="221"/>
      <c r="BT185" s="221"/>
      <c r="BU185" s="221"/>
      <c r="BV185" s="221"/>
      <c r="BW185" s="221"/>
      <c r="BX185" s="221"/>
      <c r="BY185" s="221"/>
      <c r="BZ185" s="221"/>
      <c r="CA185" s="221"/>
      <c r="CB185" s="221"/>
      <c r="CC185" s="221"/>
      <c r="CD185" s="221"/>
      <c r="CE185" s="222"/>
      <c r="CF185" s="229"/>
      <c r="CG185" s="230"/>
      <c r="CH185" s="230"/>
      <c r="CI185" s="230"/>
      <c r="CJ185" s="230"/>
      <c r="CK185" s="230"/>
      <c r="CL185" s="230"/>
      <c r="CM185" s="230"/>
      <c r="CN185" s="230"/>
      <c r="CO185" s="230"/>
      <c r="CP185" s="230"/>
      <c r="CQ185" s="231"/>
    </row>
    <row r="186" spans="1:95" ht="6" customHeight="1" x14ac:dyDescent="0.2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</row>
    <row r="187" spans="1:95" x14ac:dyDescent="0.2">
      <c r="A187" s="161" t="s">
        <v>139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</row>
    <row r="188" spans="1:95" ht="15.75" customHeight="1" x14ac:dyDescent="0.2">
      <c r="A188" s="161" t="s">
        <v>140</v>
      </c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</row>
    <row r="189" spans="1:95" ht="7.5" customHeight="1" x14ac:dyDescent="0.2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</row>
    <row r="190" spans="1:95" ht="63" customHeight="1" x14ac:dyDescent="0.2">
      <c r="A190" s="217" t="s">
        <v>36</v>
      </c>
      <c r="B190" s="217"/>
      <c r="C190" s="217"/>
      <c r="D190" s="217"/>
      <c r="E190" s="217"/>
      <c r="F190" s="217"/>
      <c r="G190" s="217"/>
      <c r="H190" s="145" t="s">
        <v>141</v>
      </c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7"/>
      <c r="T190" s="198" t="s">
        <v>142</v>
      </c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200"/>
      <c r="AF190" s="145" t="s">
        <v>143</v>
      </c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/>
      <c r="BN190" s="145" t="s">
        <v>144</v>
      </c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7"/>
      <c r="CF190" s="217" t="s">
        <v>145</v>
      </c>
      <c r="CG190" s="217"/>
      <c r="CH190" s="217"/>
      <c r="CI190" s="217"/>
      <c r="CJ190" s="217"/>
      <c r="CK190" s="217"/>
      <c r="CL190" s="217"/>
      <c r="CM190" s="217"/>
      <c r="CN190" s="217"/>
      <c r="CO190" s="217"/>
      <c r="CP190" s="217"/>
      <c r="CQ190" s="217"/>
    </row>
    <row r="191" spans="1:95" x14ac:dyDescent="0.2">
      <c r="A191" s="217"/>
      <c r="B191" s="217"/>
      <c r="C191" s="217"/>
      <c r="D191" s="217"/>
      <c r="E191" s="217"/>
      <c r="F191" s="217"/>
      <c r="G191" s="217"/>
      <c r="H191" s="198" t="s">
        <v>42</v>
      </c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200"/>
      <c r="T191" s="217" t="s">
        <v>42</v>
      </c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198" t="s">
        <v>42</v>
      </c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200"/>
      <c r="AZ191" s="198" t="s">
        <v>43</v>
      </c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200"/>
      <c r="BN191" s="207" t="s">
        <v>6</v>
      </c>
      <c r="BO191" s="208"/>
      <c r="BP191" s="170" t="s">
        <v>12</v>
      </c>
      <c r="BQ191" s="170"/>
      <c r="BR191" s="218" t="s">
        <v>44</v>
      </c>
      <c r="BS191" s="219"/>
      <c r="BT191" s="207" t="s">
        <v>6</v>
      </c>
      <c r="BU191" s="208"/>
      <c r="BV191" s="170" t="s">
        <v>6</v>
      </c>
      <c r="BW191" s="170"/>
      <c r="BX191" s="218" t="s">
        <v>44</v>
      </c>
      <c r="BY191" s="219"/>
      <c r="BZ191" s="207" t="s">
        <v>6</v>
      </c>
      <c r="CA191" s="208"/>
      <c r="CB191" s="170" t="s">
        <v>207</v>
      </c>
      <c r="CC191" s="170"/>
      <c r="CD191" s="218" t="s">
        <v>44</v>
      </c>
      <c r="CE191" s="219"/>
      <c r="CF191" s="198" t="s">
        <v>45</v>
      </c>
      <c r="CG191" s="199"/>
      <c r="CH191" s="199"/>
      <c r="CI191" s="199"/>
      <c r="CJ191" s="199"/>
      <c r="CK191" s="200"/>
      <c r="CL191" s="198" t="s">
        <v>46</v>
      </c>
      <c r="CM191" s="199"/>
      <c r="CN191" s="199"/>
      <c r="CO191" s="199"/>
      <c r="CP191" s="199"/>
      <c r="CQ191" s="200"/>
    </row>
    <row r="192" spans="1:95" x14ac:dyDescent="0.2">
      <c r="A192" s="217"/>
      <c r="B192" s="217"/>
      <c r="C192" s="217"/>
      <c r="D192" s="217"/>
      <c r="E192" s="217"/>
      <c r="F192" s="217"/>
      <c r="G192" s="217"/>
      <c r="H192" s="204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6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04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6"/>
      <c r="AZ192" s="201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3"/>
      <c r="BN192" s="204" t="s">
        <v>47</v>
      </c>
      <c r="BO192" s="205"/>
      <c r="BP192" s="205"/>
      <c r="BQ192" s="205"/>
      <c r="BR192" s="205"/>
      <c r="BS192" s="206"/>
      <c r="BT192" s="204" t="s">
        <v>48</v>
      </c>
      <c r="BU192" s="205"/>
      <c r="BV192" s="205"/>
      <c r="BW192" s="205"/>
      <c r="BX192" s="205"/>
      <c r="BY192" s="206"/>
      <c r="BZ192" s="204" t="s">
        <v>49</v>
      </c>
      <c r="CA192" s="205"/>
      <c r="CB192" s="205"/>
      <c r="CC192" s="205"/>
      <c r="CD192" s="205"/>
      <c r="CE192" s="206"/>
      <c r="CF192" s="204"/>
      <c r="CG192" s="205"/>
      <c r="CH192" s="205"/>
      <c r="CI192" s="205"/>
      <c r="CJ192" s="205"/>
      <c r="CK192" s="206"/>
      <c r="CL192" s="204"/>
      <c r="CM192" s="205"/>
      <c r="CN192" s="205"/>
      <c r="CO192" s="205"/>
      <c r="CP192" s="205"/>
      <c r="CQ192" s="206"/>
    </row>
    <row r="193" spans="1:95" x14ac:dyDescent="0.2">
      <c r="A193" s="217"/>
      <c r="B193" s="217"/>
      <c r="C193" s="217"/>
      <c r="D193" s="217"/>
      <c r="E193" s="217"/>
      <c r="F193" s="217"/>
      <c r="G193" s="217"/>
      <c r="H193" s="204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6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04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6"/>
      <c r="AZ193" s="198" t="s">
        <v>50</v>
      </c>
      <c r="BA193" s="199"/>
      <c r="BB193" s="199"/>
      <c r="BC193" s="199"/>
      <c r="BD193" s="199"/>
      <c r="BE193" s="199"/>
      <c r="BF193" s="200"/>
      <c r="BG193" s="198" t="s">
        <v>51</v>
      </c>
      <c r="BH193" s="199"/>
      <c r="BI193" s="199"/>
      <c r="BJ193" s="199"/>
      <c r="BK193" s="199"/>
      <c r="BL193" s="199"/>
      <c r="BM193" s="200"/>
      <c r="BN193" s="204"/>
      <c r="BO193" s="205"/>
      <c r="BP193" s="205"/>
      <c r="BQ193" s="205"/>
      <c r="BR193" s="205"/>
      <c r="BS193" s="206"/>
      <c r="BT193" s="204"/>
      <c r="BU193" s="205"/>
      <c r="BV193" s="205"/>
      <c r="BW193" s="205"/>
      <c r="BX193" s="205"/>
      <c r="BY193" s="206"/>
      <c r="BZ193" s="204"/>
      <c r="CA193" s="205"/>
      <c r="CB193" s="205"/>
      <c r="CC193" s="205"/>
      <c r="CD193" s="205"/>
      <c r="CE193" s="206"/>
      <c r="CF193" s="204"/>
      <c r="CG193" s="205"/>
      <c r="CH193" s="205"/>
      <c r="CI193" s="205"/>
      <c r="CJ193" s="205"/>
      <c r="CK193" s="206"/>
      <c r="CL193" s="204"/>
      <c r="CM193" s="205"/>
      <c r="CN193" s="205"/>
      <c r="CO193" s="205"/>
      <c r="CP193" s="205"/>
      <c r="CQ193" s="206"/>
    </row>
    <row r="194" spans="1:95" x14ac:dyDescent="0.2">
      <c r="A194" s="217"/>
      <c r="B194" s="217"/>
      <c r="C194" s="217"/>
      <c r="D194" s="217"/>
      <c r="E194" s="217"/>
      <c r="F194" s="217"/>
      <c r="G194" s="217"/>
      <c r="H194" s="201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3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01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3"/>
      <c r="AZ194" s="201"/>
      <c r="BA194" s="202"/>
      <c r="BB194" s="202"/>
      <c r="BC194" s="202"/>
      <c r="BD194" s="202"/>
      <c r="BE194" s="202"/>
      <c r="BF194" s="203"/>
      <c r="BG194" s="201"/>
      <c r="BH194" s="202"/>
      <c r="BI194" s="202"/>
      <c r="BJ194" s="202"/>
      <c r="BK194" s="202"/>
      <c r="BL194" s="202"/>
      <c r="BM194" s="203"/>
      <c r="BN194" s="201"/>
      <c r="BO194" s="202"/>
      <c r="BP194" s="202"/>
      <c r="BQ194" s="202"/>
      <c r="BR194" s="202"/>
      <c r="BS194" s="203"/>
      <c r="BT194" s="201"/>
      <c r="BU194" s="202"/>
      <c r="BV194" s="202"/>
      <c r="BW194" s="202"/>
      <c r="BX194" s="202"/>
      <c r="BY194" s="203"/>
      <c r="BZ194" s="201"/>
      <c r="CA194" s="202"/>
      <c r="CB194" s="202"/>
      <c r="CC194" s="202"/>
      <c r="CD194" s="202"/>
      <c r="CE194" s="203"/>
      <c r="CF194" s="201"/>
      <c r="CG194" s="202"/>
      <c r="CH194" s="202"/>
      <c r="CI194" s="202"/>
      <c r="CJ194" s="202"/>
      <c r="CK194" s="203"/>
      <c r="CL194" s="201"/>
      <c r="CM194" s="202"/>
      <c r="CN194" s="202"/>
      <c r="CO194" s="202"/>
      <c r="CP194" s="202"/>
      <c r="CQ194" s="203"/>
    </row>
    <row r="195" spans="1:95" x14ac:dyDescent="0.2">
      <c r="A195" s="217" t="s">
        <v>27</v>
      </c>
      <c r="B195" s="217"/>
      <c r="C195" s="217"/>
      <c r="D195" s="217"/>
      <c r="E195" s="217"/>
      <c r="F195" s="217"/>
      <c r="G195" s="217"/>
      <c r="H195" s="217" t="s">
        <v>52</v>
      </c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145" t="s">
        <v>53</v>
      </c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7"/>
      <c r="AF195" s="217" t="s">
        <v>54</v>
      </c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 t="s">
        <v>55</v>
      </c>
      <c r="BA195" s="217"/>
      <c r="BB195" s="217"/>
      <c r="BC195" s="217"/>
      <c r="BD195" s="217"/>
      <c r="BE195" s="217"/>
      <c r="BF195" s="217"/>
      <c r="BG195" s="217" t="s">
        <v>56</v>
      </c>
      <c r="BH195" s="217"/>
      <c r="BI195" s="217"/>
      <c r="BJ195" s="217"/>
      <c r="BK195" s="217"/>
      <c r="BL195" s="217"/>
      <c r="BM195" s="217"/>
      <c r="BN195" s="217" t="s">
        <v>57</v>
      </c>
      <c r="BO195" s="217"/>
      <c r="BP195" s="217"/>
      <c r="BQ195" s="217"/>
      <c r="BR195" s="217"/>
      <c r="BS195" s="217"/>
      <c r="BT195" s="217" t="s">
        <v>58</v>
      </c>
      <c r="BU195" s="217"/>
      <c r="BV195" s="217"/>
      <c r="BW195" s="217"/>
      <c r="BX195" s="217"/>
      <c r="BY195" s="217"/>
      <c r="BZ195" s="217" t="s">
        <v>59</v>
      </c>
      <c r="CA195" s="217"/>
      <c r="CB195" s="217"/>
      <c r="CC195" s="217"/>
      <c r="CD195" s="217"/>
      <c r="CE195" s="217"/>
      <c r="CF195" s="217" t="s">
        <v>60</v>
      </c>
      <c r="CG195" s="217"/>
      <c r="CH195" s="217"/>
      <c r="CI195" s="217"/>
      <c r="CJ195" s="217"/>
      <c r="CK195" s="217"/>
      <c r="CL195" s="217" t="s">
        <v>61</v>
      </c>
      <c r="CM195" s="217"/>
      <c r="CN195" s="217"/>
      <c r="CO195" s="217"/>
      <c r="CP195" s="217"/>
      <c r="CQ195" s="217"/>
    </row>
    <row r="196" spans="1:95" x14ac:dyDescent="0.2">
      <c r="A196" s="180"/>
      <c r="B196" s="181"/>
      <c r="C196" s="181"/>
      <c r="D196" s="181"/>
      <c r="E196" s="181"/>
      <c r="F196" s="181"/>
      <c r="G196" s="182"/>
      <c r="H196" s="129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1"/>
      <c r="T196" s="186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8"/>
      <c r="AF196" s="186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8"/>
      <c r="AZ196" s="198"/>
      <c r="BA196" s="199"/>
      <c r="BB196" s="199"/>
      <c r="BC196" s="199"/>
      <c r="BD196" s="199"/>
      <c r="BE196" s="199"/>
      <c r="BF196" s="200"/>
      <c r="BG196" s="549"/>
      <c r="BH196" s="300"/>
      <c r="BI196" s="300"/>
      <c r="BJ196" s="300"/>
      <c r="BK196" s="300"/>
      <c r="BL196" s="300"/>
      <c r="BM196" s="550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129"/>
      <c r="CG196" s="130"/>
      <c r="CH196" s="130"/>
      <c r="CI196" s="130"/>
      <c r="CJ196" s="130"/>
      <c r="CK196" s="131"/>
      <c r="CL196" s="129"/>
      <c r="CM196" s="130"/>
      <c r="CN196" s="130"/>
      <c r="CO196" s="130"/>
      <c r="CP196" s="130"/>
      <c r="CQ196" s="131"/>
    </row>
    <row r="197" spans="1:95" x14ac:dyDescent="0.2">
      <c r="A197" s="180"/>
      <c r="B197" s="181"/>
      <c r="C197" s="181"/>
      <c r="D197" s="181"/>
      <c r="E197" s="181"/>
      <c r="F197" s="181"/>
      <c r="G197" s="182"/>
      <c r="H197" s="129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1"/>
      <c r="T197" s="186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8"/>
      <c r="AF197" s="186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8"/>
      <c r="AZ197" s="198"/>
      <c r="BA197" s="199"/>
      <c r="BB197" s="199"/>
      <c r="BC197" s="199"/>
      <c r="BD197" s="199"/>
      <c r="BE197" s="199"/>
      <c r="BF197" s="200"/>
      <c r="BG197" s="549"/>
      <c r="BH197" s="300"/>
      <c r="BI197" s="300"/>
      <c r="BJ197" s="300"/>
      <c r="BK197" s="300"/>
      <c r="BL197" s="300"/>
      <c r="BM197" s="550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129"/>
      <c r="CG197" s="130"/>
      <c r="CH197" s="130"/>
      <c r="CI197" s="130"/>
      <c r="CJ197" s="130"/>
      <c r="CK197" s="131"/>
      <c r="CL197" s="129"/>
      <c r="CM197" s="130"/>
      <c r="CN197" s="130"/>
      <c r="CO197" s="130"/>
      <c r="CP197" s="130"/>
      <c r="CQ197" s="131"/>
    </row>
    <row r="198" spans="1:95" hidden="1" x14ac:dyDescent="0.2">
      <c r="A198" s="216"/>
      <c r="B198" s="216"/>
      <c r="C198" s="216"/>
      <c r="D198" s="216"/>
      <c r="E198" s="216"/>
      <c r="F198" s="216"/>
      <c r="G198" s="216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129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1"/>
      <c r="AF198" s="129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1"/>
      <c r="AZ198" s="145"/>
      <c r="BA198" s="146"/>
      <c r="BB198" s="146"/>
      <c r="BC198" s="146"/>
      <c r="BD198" s="146"/>
      <c r="BE198" s="146"/>
      <c r="BF198" s="147"/>
      <c r="BG198" s="145"/>
      <c r="BH198" s="146"/>
      <c r="BI198" s="146"/>
      <c r="BJ198" s="146"/>
      <c r="BK198" s="146"/>
      <c r="BL198" s="146"/>
      <c r="BM198" s="147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</row>
    <row r="199" spans="1:95" ht="14.25" customHeight="1" x14ac:dyDescent="0.2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232"/>
      <c r="BH199" s="232"/>
      <c r="BI199" s="232"/>
      <c r="BJ199" s="232"/>
      <c r="BK199" s="232"/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2"/>
      <c r="BW199" s="232"/>
      <c r="BX199" s="232"/>
      <c r="BY199" s="232"/>
      <c r="BZ199" s="232"/>
      <c r="CA199" s="232"/>
      <c r="CB199" s="232"/>
      <c r="CC199" s="232"/>
      <c r="CD199" s="232"/>
      <c r="CE199" s="232"/>
    </row>
    <row r="200" spans="1:95" hidden="1" x14ac:dyDescent="0.2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</row>
    <row r="201" spans="1:95" x14ac:dyDescent="0.2">
      <c r="A201" s="161" t="s">
        <v>146</v>
      </c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</row>
    <row r="202" spans="1:95" x14ac:dyDescent="0.2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</row>
    <row r="203" spans="1:95" ht="60" customHeight="1" x14ac:dyDescent="0.2">
      <c r="A203" s="217" t="s">
        <v>36</v>
      </c>
      <c r="B203" s="217"/>
      <c r="C203" s="217"/>
      <c r="D203" s="217"/>
      <c r="E203" s="217"/>
      <c r="F203" s="217"/>
      <c r="G203" s="217"/>
      <c r="H203" s="217" t="s">
        <v>141</v>
      </c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 t="s">
        <v>142</v>
      </c>
      <c r="U203" s="217"/>
      <c r="V203" s="217"/>
      <c r="W203" s="217"/>
      <c r="X203" s="217"/>
      <c r="Y203" s="217"/>
      <c r="Z203" s="217"/>
      <c r="AA203" s="217"/>
      <c r="AB203" s="217"/>
      <c r="AC203" s="145" t="s">
        <v>147</v>
      </c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7"/>
      <c r="BB203" s="145" t="s">
        <v>148</v>
      </c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7"/>
      <c r="BQ203" s="145" t="s">
        <v>289</v>
      </c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7"/>
      <c r="CF203" s="145" t="s">
        <v>290</v>
      </c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7"/>
    </row>
    <row r="204" spans="1:95" x14ac:dyDescent="0.2">
      <c r="A204" s="217"/>
      <c r="B204" s="217"/>
      <c r="C204" s="217"/>
      <c r="D204" s="217"/>
      <c r="E204" s="217"/>
      <c r="F204" s="217"/>
      <c r="G204" s="217"/>
      <c r="H204" s="198" t="s">
        <v>42</v>
      </c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200"/>
      <c r="T204" s="198" t="s">
        <v>42</v>
      </c>
      <c r="U204" s="199"/>
      <c r="V204" s="199"/>
      <c r="W204" s="199"/>
      <c r="X204" s="199"/>
      <c r="Y204" s="199"/>
      <c r="Z204" s="199"/>
      <c r="AA204" s="199"/>
      <c r="AB204" s="200"/>
      <c r="AC204" s="198" t="s">
        <v>149</v>
      </c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200"/>
      <c r="AS204" s="198" t="s">
        <v>82</v>
      </c>
      <c r="AT204" s="199"/>
      <c r="AU204" s="199"/>
      <c r="AV204" s="199"/>
      <c r="AW204" s="199"/>
      <c r="AX204" s="199"/>
      <c r="AY204" s="199"/>
      <c r="AZ204" s="199"/>
      <c r="BA204" s="200"/>
      <c r="BB204" s="207" t="s">
        <v>6</v>
      </c>
      <c r="BC204" s="208"/>
      <c r="BD204" s="170" t="s">
        <v>12</v>
      </c>
      <c r="BE204" s="170"/>
      <c r="BF204" s="96"/>
      <c r="BG204" s="207" t="s">
        <v>6</v>
      </c>
      <c r="BH204" s="208"/>
      <c r="BI204" s="170" t="s">
        <v>6</v>
      </c>
      <c r="BJ204" s="170"/>
      <c r="BK204" s="96"/>
      <c r="BL204" s="207" t="s">
        <v>6</v>
      </c>
      <c r="BM204" s="208"/>
      <c r="BN204" s="170" t="s">
        <v>207</v>
      </c>
      <c r="BO204" s="170"/>
      <c r="BP204" s="96"/>
      <c r="BQ204" s="207" t="s">
        <v>6</v>
      </c>
      <c r="BR204" s="208"/>
      <c r="BS204" s="170" t="s">
        <v>12</v>
      </c>
      <c r="BT204" s="170"/>
      <c r="BU204" s="96"/>
      <c r="BV204" s="207" t="s">
        <v>6</v>
      </c>
      <c r="BW204" s="208"/>
      <c r="BX204" s="170" t="s">
        <v>6</v>
      </c>
      <c r="BY204" s="170"/>
      <c r="BZ204" s="96"/>
      <c r="CA204" s="207" t="s">
        <v>6</v>
      </c>
      <c r="CB204" s="208"/>
      <c r="CC204" s="170" t="s">
        <v>207</v>
      </c>
      <c r="CD204" s="170"/>
      <c r="CE204" s="96"/>
      <c r="CF204" s="198" t="s">
        <v>45</v>
      </c>
      <c r="CG204" s="199"/>
      <c r="CH204" s="199"/>
      <c r="CI204" s="199"/>
      <c r="CJ204" s="199"/>
      <c r="CK204" s="200"/>
      <c r="CL204" s="198" t="s">
        <v>46</v>
      </c>
      <c r="CM204" s="199"/>
      <c r="CN204" s="199"/>
      <c r="CO204" s="199"/>
      <c r="CP204" s="199"/>
      <c r="CQ204" s="200"/>
    </row>
    <row r="205" spans="1:95" x14ac:dyDescent="0.2">
      <c r="A205" s="217"/>
      <c r="B205" s="217"/>
      <c r="C205" s="217"/>
      <c r="D205" s="217"/>
      <c r="E205" s="217"/>
      <c r="F205" s="217"/>
      <c r="G205" s="217"/>
      <c r="H205" s="204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6"/>
      <c r="T205" s="204"/>
      <c r="U205" s="205"/>
      <c r="V205" s="205"/>
      <c r="W205" s="205"/>
      <c r="X205" s="205"/>
      <c r="Y205" s="205"/>
      <c r="Z205" s="205"/>
      <c r="AA205" s="205"/>
      <c r="AB205" s="206"/>
      <c r="AC205" s="204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6"/>
      <c r="AS205" s="217" t="s">
        <v>50</v>
      </c>
      <c r="AT205" s="217"/>
      <c r="AU205" s="217"/>
      <c r="AV205" s="217"/>
      <c r="AW205" s="217"/>
      <c r="AX205" s="217" t="s">
        <v>51</v>
      </c>
      <c r="AY205" s="217"/>
      <c r="AZ205" s="217"/>
      <c r="BA205" s="217"/>
      <c r="BB205" s="204" t="s">
        <v>83</v>
      </c>
      <c r="BC205" s="205"/>
      <c r="BD205" s="205"/>
      <c r="BE205" s="205"/>
      <c r="BF205" s="206"/>
      <c r="BG205" s="204" t="s">
        <v>84</v>
      </c>
      <c r="BH205" s="205"/>
      <c r="BI205" s="205"/>
      <c r="BJ205" s="205"/>
      <c r="BK205" s="206"/>
      <c r="BL205" s="204" t="s">
        <v>85</v>
      </c>
      <c r="BM205" s="205"/>
      <c r="BN205" s="205"/>
      <c r="BO205" s="205"/>
      <c r="BP205" s="206"/>
      <c r="BQ205" s="204" t="s">
        <v>83</v>
      </c>
      <c r="BR205" s="205"/>
      <c r="BS205" s="205"/>
      <c r="BT205" s="205"/>
      <c r="BU205" s="206"/>
      <c r="BV205" s="204" t="s">
        <v>84</v>
      </c>
      <c r="BW205" s="205"/>
      <c r="BX205" s="205"/>
      <c r="BY205" s="205"/>
      <c r="BZ205" s="206"/>
      <c r="CA205" s="204" t="s">
        <v>85</v>
      </c>
      <c r="CB205" s="205"/>
      <c r="CC205" s="205"/>
      <c r="CD205" s="205"/>
      <c r="CE205" s="206"/>
      <c r="CF205" s="204"/>
      <c r="CG205" s="205"/>
      <c r="CH205" s="205"/>
      <c r="CI205" s="205"/>
      <c r="CJ205" s="205"/>
      <c r="CK205" s="206"/>
      <c r="CL205" s="204"/>
      <c r="CM205" s="205"/>
      <c r="CN205" s="205"/>
      <c r="CO205" s="205"/>
      <c r="CP205" s="205"/>
      <c r="CQ205" s="206"/>
    </row>
    <row r="206" spans="1:95" x14ac:dyDescent="0.2">
      <c r="A206" s="217"/>
      <c r="B206" s="217"/>
      <c r="C206" s="217"/>
      <c r="D206" s="217"/>
      <c r="E206" s="217"/>
      <c r="F206" s="217"/>
      <c r="G206" s="217"/>
      <c r="H206" s="204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6"/>
      <c r="T206" s="204"/>
      <c r="U206" s="205"/>
      <c r="V206" s="205"/>
      <c r="W206" s="205"/>
      <c r="X206" s="205"/>
      <c r="Y206" s="205"/>
      <c r="Z206" s="205"/>
      <c r="AA206" s="205"/>
      <c r="AB206" s="206"/>
      <c r="AC206" s="204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6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04"/>
      <c r="BC206" s="205"/>
      <c r="BD206" s="205"/>
      <c r="BE206" s="205"/>
      <c r="BF206" s="206"/>
      <c r="BG206" s="204"/>
      <c r="BH206" s="205"/>
      <c r="BI206" s="205"/>
      <c r="BJ206" s="205"/>
      <c r="BK206" s="206"/>
      <c r="BL206" s="204"/>
      <c r="BM206" s="205"/>
      <c r="BN206" s="205"/>
      <c r="BO206" s="205"/>
      <c r="BP206" s="206"/>
      <c r="BQ206" s="204"/>
      <c r="BR206" s="205"/>
      <c r="BS206" s="205"/>
      <c r="BT206" s="205"/>
      <c r="BU206" s="206"/>
      <c r="BV206" s="204"/>
      <c r="BW206" s="205"/>
      <c r="BX206" s="205"/>
      <c r="BY206" s="205"/>
      <c r="BZ206" s="206"/>
      <c r="CA206" s="204"/>
      <c r="CB206" s="205"/>
      <c r="CC206" s="205"/>
      <c r="CD206" s="205"/>
      <c r="CE206" s="206"/>
      <c r="CF206" s="204"/>
      <c r="CG206" s="205"/>
      <c r="CH206" s="205"/>
      <c r="CI206" s="205"/>
      <c r="CJ206" s="205"/>
      <c r="CK206" s="206"/>
      <c r="CL206" s="204"/>
      <c r="CM206" s="205"/>
      <c r="CN206" s="205"/>
      <c r="CO206" s="205"/>
      <c r="CP206" s="205"/>
      <c r="CQ206" s="206"/>
    </row>
    <row r="207" spans="1:95" ht="49.5" customHeight="1" x14ac:dyDescent="0.2">
      <c r="A207" s="217"/>
      <c r="B207" s="217"/>
      <c r="C207" s="217"/>
      <c r="D207" s="217"/>
      <c r="E207" s="217"/>
      <c r="F207" s="217"/>
      <c r="G207" s="217"/>
      <c r="H207" s="201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3"/>
      <c r="T207" s="201"/>
      <c r="U207" s="202"/>
      <c r="V207" s="202"/>
      <c r="W207" s="202"/>
      <c r="X207" s="202"/>
      <c r="Y207" s="202"/>
      <c r="Z207" s="202"/>
      <c r="AA207" s="202"/>
      <c r="AB207" s="203"/>
      <c r="AC207" s="201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3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01"/>
      <c r="BC207" s="202"/>
      <c r="BD207" s="202"/>
      <c r="BE207" s="202"/>
      <c r="BF207" s="203"/>
      <c r="BG207" s="201"/>
      <c r="BH207" s="202"/>
      <c r="BI207" s="202"/>
      <c r="BJ207" s="202"/>
      <c r="BK207" s="203"/>
      <c r="BL207" s="201"/>
      <c r="BM207" s="202"/>
      <c r="BN207" s="202"/>
      <c r="BO207" s="202"/>
      <c r="BP207" s="203"/>
      <c r="BQ207" s="201"/>
      <c r="BR207" s="202"/>
      <c r="BS207" s="202"/>
      <c r="BT207" s="202"/>
      <c r="BU207" s="203"/>
      <c r="BV207" s="201"/>
      <c r="BW207" s="202"/>
      <c r="BX207" s="202"/>
      <c r="BY207" s="202"/>
      <c r="BZ207" s="203"/>
      <c r="CA207" s="201"/>
      <c r="CB207" s="202"/>
      <c r="CC207" s="202"/>
      <c r="CD207" s="202"/>
      <c r="CE207" s="203"/>
      <c r="CF207" s="201"/>
      <c r="CG207" s="202"/>
      <c r="CH207" s="202"/>
      <c r="CI207" s="202"/>
      <c r="CJ207" s="202"/>
      <c r="CK207" s="203"/>
      <c r="CL207" s="201"/>
      <c r="CM207" s="202"/>
      <c r="CN207" s="202"/>
      <c r="CO207" s="202"/>
      <c r="CP207" s="202"/>
      <c r="CQ207" s="203"/>
    </row>
    <row r="208" spans="1:95" x14ac:dyDescent="0.2">
      <c r="A208" s="217" t="s">
        <v>27</v>
      </c>
      <c r="B208" s="217"/>
      <c r="C208" s="217"/>
      <c r="D208" s="217"/>
      <c r="E208" s="217"/>
      <c r="F208" s="217"/>
      <c r="G208" s="217"/>
      <c r="H208" s="145" t="s">
        <v>52</v>
      </c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7"/>
      <c r="T208" s="145" t="s">
        <v>53</v>
      </c>
      <c r="U208" s="146"/>
      <c r="V208" s="146"/>
      <c r="W208" s="146"/>
      <c r="X208" s="146"/>
      <c r="Y208" s="146"/>
      <c r="Z208" s="146"/>
      <c r="AA208" s="146"/>
      <c r="AB208" s="147"/>
      <c r="AC208" s="145" t="s">
        <v>54</v>
      </c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7"/>
      <c r="AS208" s="145" t="s">
        <v>55</v>
      </c>
      <c r="AT208" s="146"/>
      <c r="AU208" s="146"/>
      <c r="AV208" s="146"/>
      <c r="AW208" s="147"/>
      <c r="AX208" s="145" t="s">
        <v>56</v>
      </c>
      <c r="AY208" s="146"/>
      <c r="AZ208" s="146"/>
      <c r="BA208" s="147"/>
      <c r="BB208" s="217" t="s">
        <v>57</v>
      </c>
      <c r="BC208" s="217"/>
      <c r="BD208" s="217"/>
      <c r="BE208" s="217"/>
      <c r="BF208" s="217"/>
      <c r="BG208" s="217" t="s">
        <v>58</v>
      </c>
      <c r="BH208" s="217"/>
      <c r="BI208" s="217"/>
      <c r="BJ208" s="217"/>
      <c r="BK208" s="217"/>
      <c r="BL208" s="217" t="s">
        <v>59</v>
      </c>
      <c r="BM208" s="217"/>
      <c r="BN208" s="217"/>
      <c r="BO208" s="217"/>
      <c r="BP208" s="217"/>
      <c r="BQ208" s="217" t="s">
        <v>60</v>
      </c>
      <c r="BR208" s="217"/>
      <c r="BS208" s="217"/>
      <c r="BT208" s="217"/>
      <c r="BU208" s="217"/>
      <c r="BV208" s="217" t="s">
        <v>61</v>
      </c>
      <c r="BW208" s="217"/>
      <c r="BX208" s="217"/>
      <c r="BY208" s="217"/>
      <c r="BZ208" s="217"/>
      <c r="CA208" s="217" t="s">
        <v>86</v>
      </c>
      <c r="CB208" s="217"/>
      <c r="CC208" s="217"/>
      <c r="CD208" s="217"/>
      <c r="CE208" s="217"/>
      <c r="CF208" s="217" t="s">
        <v>87</v>
      </c>
      <c r="CG208" s="217"/>
      <c r="CH208" s="217"/>
      <c r="CI208" s="217"/>
      <c r="CJ208" s="217"/>
      <c r="CK208" s="217"/>
      <c r="CL208" s="217" t="s">
        <v>88</v>
      </c>
      <c r="CM208" s="217"/>
      <c r="CN208" s="217"/>
      <c r="CO208" s="217"/>
      <c r="CP208" s="217"/>
      <c r="CQ208" s="217"/>
    </row>
    <row r="209" spans="1:95" ht="10.5" customHeight="1" x14ac:dyDescent="0.2">
      <c r="A209" s="180"/>
      <c r="B209" s="181"/>
      <c r="C209" s="181"/>
      <c r="D209" s="181"/>
      <c r="E209" s="181"/>
      <c r="F209" s="181"/>
      <c r="G209" s="182"/>
      <c r="H209" s="186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8"/>
      <c r="T209" s="186"/>
      <c r="U209" s="187"/>
      <c r="V209" s="187"/>
      <c r="W209" s="187"/>
      <c r="X209" s="187"/>
      <c r="Y209" s="187"/>
      <c r="Z209" s="187"/>
      <c r="AA209" s="187"/>
      <c r="AB209" s="188"/>
      <c r="AC209" s="192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4"/>
      <c r="AS209" s="198"/>
      <c r="AT209" s="199"/>
      <c r="AU209" s="199"/>
      <c r="AV209" s="199"/>
      <c r="AW209" s="200"/>
      <c r="AX209" s="180"/>
      <c r="AY209" s="181"/>
      <c r="AZ209" s="181"/>
      <c r="BA209" s="182"/>
      <c r="BB209" s="186"/>
      <c r="BC209" s="187"/>
      <c r="BD209" s="187"/>
      <c r="BE209" s="187"/>
      <c r="BF209" s="188"/>
      <c r="BG209" s="180"/>
      <c r="BH209" s="181"/>
      <c r="BI209" s="181"/>
      <c r="BJ209" s="181"/>
      <c r="BK209" s="182"/>
      <c r="BL209" s="186"/>
      <c r="BM209" s="187"/>
      <c r="BN209" s="187"/>
      <c r="BO209" s="187"/>
      <c r="BP209" s="188"/>
      <c r="BQ209" s="209"/>
      <c r="BR209" s="210"/>
      <c r="BS209" s="210"/>
      <c r="BT209" s="210"/>
      <c r="BU209" s="211"/>
      <c r="BV209" s="186"/>
      <c r="BW209" s="187"/>
      <c r="BX209" s="187"/>
      <c r="BY209" s="187"/>
      <c r="BZ209" s="188"/>
      <c r="CA209" s="186"/>
      <c r="CB209" s="187"/>
      <c r="CC209" s="187"/>
      <c r="CD209" s="187"/>
      <c r="CE209" s="188"/>
      <c r="CF209" s="186"/>
      <c r="CG209" s="187"/>
      <c r="CH209" s="187"/>
      <c r="CI209" s="187"/>
      <c r="CJ209" s="187"/>
      <c r="CK209" s="188"/>
      <c r="CL209" s="186"/>
      <c r="CM209" s="187"/>
      <c r="CN209" s="187"/>
      <c r="CO209" s="187"/>
      <c r="CP209" s="187"/>
      <c r="CQ209" s="188"/>
    </row>
    <row r="210" spans="1:95" ht="7.5" customHeight="1" x14ac:dyDescent="0.2">
      <c r="A210" s="183"/>
      <c r="B210" s="184"/>
      <c r="C210" s="184"/>
      <c r="D210" s="184"/>
      <c r="E210" s="184"/>
      <c r="F210" s="184"/>
      <c r="G210" s="185"/>
      <c r="H210" s="189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1"/>
      <c r="T210" s="189"/>
      <c r="U210" s="190"/>
      <c r="V210" s="190"/>
      <c r="W210" s="190"/>
      <c r="X210" s="190"/>
      <c r="Y210" s="190"/>
      <c r="Z210" s="190"/>
      <c r="AA210" s="190"/>
      <c r="AB210" s="191"/>
      <c r="AC210" s="195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  <c r="AR210" s="197"/>
      <c r="AS210" s="201"/>
      <c r="AT210" s="202"/>
      <c r="AU210" s="202"/>
      <c r="AV210" s="202"/>
      <c r="AW210" s="203"/>
      <c r="AX210" s="183"/>
      <c r="AY210" s="184"/>
      <c r="AZ210" s="184"/>
      <c r="BA210" s="185"/>
      <c r="BB210" s="189"/>
      <c r="BC210" s="190"/>
      <c r="BD210" s="190"/>
      <c r="BE210" s="190"/>
      <c r="BF210" s="191"/>
      <c r="BG210" s="183"/>
      <c r="BH210" s="184"/>
      <c r="BI210" s="184"/>
      <c r="BJ210" s="184"/>
      <c r="BK210" s="185"/>
      <c r="BL210" s="189"/>
      <c r="BM210" s="190"/>
      <c r="BN210" s="190"/>
      <c r="BO210" s="190"/>
      <c r="BP210" s="191"/>
      <c r="BQ210" s="212"/>
      <c r="BR210" s="213"/>
      <c r="BS210" s="213"/>
      <c r="BT210" s="213"/>
      <c r="BU210" s="214"/>
      <c r="BV210" s="189"/>
      <c r="BW210" s="190"/>
      <c r="BX210" s="190"/>
      <c r="BY210" s="190"/>
      <c r="BZ210" s="191"/>
      <c r="CA210" s="189"/>
      <c r="CB210" s="190"/>
      <c r="CC210" s="190"/>
      <c r="CD210" s="190"/>
      <c r="CE210" s="191"/>
      <c r="CF210" s="189"/>
      <c r="CG210" s="190"/>
      <c r="CH210" s="190"/>
      <c r="CI210" s="190"/>
      <c r="CJ210" s="190"/>
      <c r="CK210" s="191"/>
      <c r="CL210" s="189"/>
      <c r="CM210" s="190"/>
      <c r="CN210" s="190"/>
      <c r="CO210" s="190"/>
      <c r="CP210" s="190"/>
      <c r="CQ210" s="191"/>
    </row>
    <row r="211" spans="1:95" x14ac:dyDescent="0.2">
      <c r="A211" s="216"/>
      <c r="B211" s="216"/>
      <c r="C211" s="216"/>
      <c r="D211" s="216"/>
      <c r="E211" s="216"/>
      <c r="F211" s="216"/>
      <c r="G211" s="216"/>
      <c r="H211" s="129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1"/>
      <c r="T211" s="129"/>
      <c r="U211" s="130"/>
      <c r="V211" s="130"/>
      <c r="W211" s="130"/>
      <c r="X211" s="130"/>
      <c r="Y211" s="130"/>
      <c r="Z211" s="130"/>
      <c r="AA211" s="130"/>
      <c r="AB211" s="131"/>
      <c r="AC211" s="129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1"/>
      <c r="AS211" s="145"/>
      <c r="AT211" s="146"/>
      <c r="AU211" s="146"/>
      <c r="AV211" s="146"/>
      <c r="AW211" s="147"/>
      <c r="AX211" s="177"/>
      <c r="AY211" s="178"/>
      <c r="AZ211" s="178"/>
      <c r="BA211" s="179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</row>
    <row r="212" spans="1:95" x14ac:dyDescent="0.2">
      <c r="A212" s="101"/>
      <c r="B212" s="101"/>
      <c r="C212" s="101"/>
      <c r="D212" s="101"/>
      <c r="E212" s="101"/>
      <c r="F212" s="101"/>
      <c r="G212" s="101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1"/>
      <c r="AT212" s="91"/>
      <c r="AU212" s="91"/>
      <c r="AV212" s="91"/>
      <c r="AW212" s="91"/>
      <c r="AX212" s="101"/>
      <c r="AY212" s="101"/>
      <c r="AZ212" s="101"/>
      <c r="BA212" s="101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</row>
    <row r="213" spans="1:95" ht="29.25" customHeight="1" x14ac:dyDescent="0.2">
      <c r="A213" s="174" t="s">
        <v>150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  <c r="CH213" s="174"/>
      <c r="CI213" s="174"/>
      <c r="CJ213" s="174"/>
      <c r="CK213" s="174"/>
      <c r="CL213" s="174"/>
      <c r="CM213" s="174"/>
      <c r="CN213" s="174"/>
      <c r="CO213" s="174"/>
      <c r="CP213" s="174"/>
      <c r="CQ213" s="174"/>
    </row>
    <row r="214" spans="1:95" ht="17.25" customHeight="1" x14ac:dyDescent="0.2">
      <c r="A214" s="175" t="s">
        <v>151</v>
      </c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</row>
    <row r="215" spans="1:95" ht="28.5" customHeight="1" x14ac:dyDescent="0.2">
      <c r="A215" s="176" t="s">
        <v>152</v>
      </c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76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6"/>
      <c r="CA215" s="176"/>
      <c r="CB215" s="176"/>
      <c r="CC215" s="176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6"/>
      <c r="CO215" s="176"/>
      <c r="CP215" s="176"/>
      <c r="CQ215" s="176"/>
    </row>
    <row r="216" spans="1:95" ht="5.25" customHeight="1" x14ac:dyDescent="0.2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</row>
    <row r="217" spans="1:95" ht="18" x14ac:dyDescent="0.2">
      <c r="A217" s="172" t="s">
        <v>153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2"/>
      <c r="BW217" s="172"/>
      <c r="BX217" s="172"/>
      <c r="BY217" s="172"/>
      <c r="BZ217" s="172"/>
      <c r="CA217" s="172"/>
      <c r="CB217" s="172"/>
      <c r="CC217" s="172"/>
      <c r="CD217" s="172"/>
      <c r="CE217" s="172"/>
    </row>
    <row r="218" spans="1:95" ht="6.75" customHeight="1" x14ac:dyDescent="0.2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</row>
    <row r="219" spans="1:95" x14ac:dyDescent="0.2">
      <c r="A219" s="159" t="s">
        <v>154</v>
      </c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</row>
    <row r="220" spans="1:95" x14ac:dyDescent="0.2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</row>
    <row r="221" spans="1:95" ht="31.5" customHeight="1" x14ac:dyDescent="0.2">
      <c r="A221" s="242" t="s">
        <v>155</v>
      </c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2"/>
      <c r="AB221" s="242" t="s">
        <v>156</v>
      </c>
      <c r="AC221" s="242"/>
      <c r="AD221" s="242"/>
      <c r="AE221" s="242"/>
      <c r="AF221" s="242"/>
      <c r="AG221" s="242"/>
      <c r="AH221" s="242"/>
      <c r="AI221" s="242"/>
      <c r="AJ221" s="242"/>
      <c r="AK221" s="242"/>
      <c r="AL221" s="242"/>
      <c r="AM221" s="242"/>
      <c r="AN221" s="242"/>
      <c r="AO221" s="242"/>
      <c r="AP221" s="242"/>
      <c r="AQ221" s="242"/>
      <c r="AR221" s="242"/>
      <c r="AS221" s="242"/>
      <c r="AT221" s="242"/>
      <c r="AU221" s="242"/>
      <c r="AV221" s="242"/>
      <c r="AW221" s="242"/>
      <c r="AX221" s="242"/>
      <c r="AY221" s="242"/>
      <c r="AZ221" s="242"/>
      <c r="BA221" s="242"/>
      <c r="BB221" s="242"/>
      <c r="BC221" s="242" t="s">
        <v>157</v>
      </c>
      <c r="BD221" s="242"/>
      <c r="BE221" s="242"/>
      <c r="BF221" s="242"/>
      <c r="BG221" s="242"/>
      <c r="BH221" s="242"/>
      <c r="BI221" s="242"/>
      <c r="BJ221" s="242"/>
      <c r="BK221" s="242"/>
      <c r="BL221" s="242"/>
      <c r="BM221" s="242"/>
      <c r="BN221" s="242"/>
      <c r="BO221" s="242"/>
      <c r="BP221" s="242"/>
      <c r="BQ221" s="242"/>
      <c r="BR221" s="242"/>
      <c r="BS221" s="242"/>
      <c r="BT221" s="242"/>
      <c r="BU221" s="242"/>
      <c r="BV221" s="242"/>
      <c r="BW221" s="242"/>
      <c r="BX221" s="242"/>
      <c r="BY221" s="242"/>
      <c r="BZ221" s="242"/>
      <c r="CA221" s="242"/>
      <c r="CB221" s="242"/>
      <c r="CC221" s="242"/>
      <c r="CD221" s="242"/>
      <c r="CE221" s="242"/>
      <c r="CF221" s="242"/>
      <c r="CG221" s="242"/>
      <c r="CH221" s="242"/>
      <c r="CI221" s="242"/>
      <c r="CJ221" s="242"/>
      <c r="CK221" s="242"/>
      <c r="CL221" s="242"/>
      <c r="CM221" s="242"/>
      <c r="CN221" s="242"/>
      <c r="CO221" s="242"/>
      <c r="CP221" s="242"/>
      <c r="CQ221" s="242"/>
    </row>
    <row r="222" spans="1:95" x14ac:dyDescent="0.2">
      <c r="A222" s="242" t="s">
        <v>27</v>
      </c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  <c r="Z222" s="242"/>
      <c r="AA222" s="242"/>
      <c r="AB222" s="242" t="s">
        <v>52</v>
      </c>
      <c r="AC222" s="242"/>
      <c r="AD222" s="242"/>
      <c r="AE222" s="242"/>
      <c r="AF222" s="242"/>
      <c r="AG222" s="242"/>
      <c r="AH222" s="242"/>
      <c r="AI222" s="242"/>
      <c r="AJ222" s="242"/>
      <c r="AK222" s="242"/>
      <c r="AL222" s="242"/>
      <c r="AM222" s="242"/>
      <c r="AN222" s="242"/>
      <c r="AO222" s="242"/>
      <c r="AP222" s="242"/>
      <c r="AQ222" s="242"/>
      <c r="AR222" s="242"/>
      <c r="AS222" s="242"/>
      <c r="AT222" s="242"/>
      <c r="AU222" s="242"/>
      <c r="AV222" s="242"/>
      <c r="AW222" s="242"/>
      <c r="AX222" s="242"/>
      <c r="AY222" s="242"/>
      <c r="AZ222" s="242"/>
      <c r="BA222" s="242"/>
      <c r="BB222" s="242"/>
      <c r="BC222" s="166" t="s">
        <v>53</v>
      </c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67"/>
      <c r="CO222" s="167"/>
      <c r="CP222" s="167"/>
      <c r="CQ222" s="168"/>
    </row>
    <row r="223" spans="1:95" ht="27" customHeight="1" x14ac:dyDescent="0.2">
      <c r="A223" s="235" t="s">
        <v>158</v>
      </c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 t="s">
        <v>159</v>
      </c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17" t="s">
        <v>104</v>
      </c>
      <c r="BD223" s="217"/>
      <c r="BE223" s="217"/>
      <c r="BF223" s="217"/>
      <c r="BG223" s="217"/>
      <c r="BH223" s="217"/>
      <c r="BI223" s="217"/>
      <c r="BJ223" s="217"/>
      <c r="BK223" s="217"/>
      <c r="BL223" s="217"/>
      <c r="BM223" s="217"/>
      <c r="BN223" s="217"/>
      <c r="BO223" s="217"/>
      <c r="BP223" s="217"/>
      <c r="BQ223" s="217"/>
      <c r="BR223" s="217"/>
      <c r="BS223" s="217"/>
      <c r="BT223" s="217"/>
      <c r="BU223" s="217"/>
      <c r="BV223" s="217"/>
      <c r="BW223" s="217"/>
      <c r="BX223" s="217"/>
      <c r="BY223" s="217"/>
      <c r="BZ223" s="217"/>
      <c r="CA223" s="217"/>
      <c r="CB223" s="217"/>
      <c r="CC223" s="217"/>
      <c r="CD223" s="217"/>
      <c r="CE223" s="217"/>
      <c r="CF223" s="217"/>
      <c r="CG223" s="217"/>
      <c r="CH223" s="217"/>
      <c r="CI223" s="217"/>
      <c r="CJ223" s="217"/>
      <c r="CK223" s="217"/>
      <c r="CL223" s="217"/>
      <c r="CM223" s="217"/>
      <c r="CN223" s="217"/>
      <c r="CO223" s="217"/>
      <c r="CP223" s="217"/>
      <c r="CQ223" s="217"/>
    </row>
    <row r="224" spans="1:95" x14ac:dyDescent="0.2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  <c r="Z224" s="242"/>
      <c r="AA224" s="242"/>
      <c r="AB224" s="242"/>
      <c r="AC224" s="242"/>
      <c r="AD224" s="242"/>
      <c r="AE224" s="242"/>
      <c r="AF224" s="242"/>
      <c r="AG224" s="242"/>
      <c r="AH224" s="242"/>
      <c r="AI224" s="242"/>
      <c r="AJ224" s="242"/>
      <c r="AK224" s="242"/>
      <c r="AL224" s="242"/>
      <c r="AM224" s="242"/>
      <c r="AN224" s="242"/>
      <c r="AO224" s="242"/>
      <c r="AP224" s="242"/>
      <c r="AQ224" s="242"/>
      <c r="AR224" s="242"/>
      <c r="AS224" s="242"/>
      <c r="AT224" s="242"/>
      <c r="AU224" s="242"/>
      <c r="AV224" s="319"/>
      <c r="AW224" s="319"/>
      <c r="AX224" s="319"/>
      <c r="AY224" s="319"/>
      <c r="AZ224" s="319"/>
      <c r="BA224" s="319"/>
      <c r="BB224" s="319"/>
      <c r="BC224" s="242"/>
      <c r="BD224" s="242"/>
      <c r="BE224" s="242"/>
      <c r="BF224" s="242"/>
      <c r="BG224" s="242"/>
      <c r="BH224" s="242"/>
      <c r="BI224" s="242"/>
      <c r="BJ224" s="242"/>
      <c r="BK224" s="242"/>
      <c r="BL224" s="242"/>
      <c r="BM224" s="242"/>
      <c r="BN224" s="242"/>
      <c r="BO224" s="242"/>
      <c r="BP224" s="242"/>
      <c r="BQ224" s="242"/>
      <c r="BR224" s="242"/>
      <c r="BS224" s="242"/>
      <c r="BT224" s="242"/>
      <c r="BU224" s="242"/>
      <c r="BV224" s="242"/>
      <c r="BW224" s="242"/>
      <c r="BX224" s="242"/>
      <c r="BY224" s="242"/>
      <c r="BZ224" s="242"/>
      <c r="CA224" s="242"/>
      <c r="CB224" s="242"/>
      <c r="CC224" s="242"/>
      <c r="CD224" s="242"/>
      <c r="CE224" s="242"/>
      <c r="CF224" s="242"/>
      <c r="CG224" s="242"/>
      <c r="CH224" s="242"/>
      <c r="CI224" s="242"/>
      <c r="CJ224" s="242"/>
      <c r="CK224" s="242"/>
      <c r="CL224" s="242"/>
      <c r="CM224" s="242"/>
      <c r="CN224" s="242"/>
      <c r="CO224" s="242"/>
      <c r="CP224" s="242"/>
      <c r="CQ224" s="242"/>
    </row>
    <row r="225" spans="1:95" x14ac:dyDescent="0.2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81"/>
      <c r="AW225" s="81"/>
      <c r="AX225" s="81"/>
      <c r="AY225" s="81"/>
      <c r="AZ225" s="81"/>
      <c r="BA225" s="81"/>
      <c r="BB225" s="81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</row>
    <row r="226" spans="1:95" x14ac:dyDescent="0.2">
      <c r="A226" s="159" t="s">
        <v>160</v>
      </c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8" t="s">
        <v>161</v>
      </c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8"/>
      <c r="BN226" s="158"/>
      <c r="BO226" s="158"/>
      <c r="BP226" s="158"/>
      <c r="BQ226" s="158"/>
      <c r="BR226" s="158"/>
      <c r="BS226" s="158"/>
      <c r="BT226" s="158"/>
      <c r="BU226" s="158"/>
      <c r="BV226" s="158"/>
      <c r="BW226" s="158"/>
      <c r="BX226" s="158"/>
      <c r="BY226" s="158"/>
      <c r="BZ226" s="158"/>
      <c r="CA226" s="158"/>
      <c r="CB226" s="158"/>
      <c r="CC226" s="158"/>
      <c r="CD226" s="158"/>
      <c r="CE226" s="158"/>
      <c r="CF226" s="158"/>
      <c r="CG226" s="158"/>
      <c r="CH226" s="158"/>
      <c r="CI226" s="158"/>
      <c r="CJ226" s="158"/>
      <c r="CK226" s="158"/>
      <c r="CL226" s="158"/>
      <c r="CM226" s="158"/>
      <c r="CN226" s="158"/>
      <c r="CO226" s="158"/>
      <c r="CP226" s="158"/>
      <c r="CQ226" s="158"/>
    </row>
    <row r="227" spans="1:95" ht="33.75" customHeight="1" x14ac:dyDescent="0.2">
      <c r="A227" s="164" t="s">
        <v>162</v>
      </c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4"/>
      <c r="BM227" s="164"/>
      <c r="BN227" s="164"/>
      <c r="BO227" s="164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64"/>
      <c r="CA227" s="164"/>
      <c r="CB227" s="164"/>
      <c r="CC227" s="164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64"/>
      <c r="CO227" s="164"/>
      <c r="CP227" s="164"/>
      <c r="CQ227" s="164"/>
    </row>
    <row r="228" spans="1:95" x14ac:dyDescent="0.2">
      <c r="A228" s="161" t="s">
        <v>163</v>
      </c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3" t="s">
        <v>354</v>
      </c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</row>
    <row r="229" spans="1:95" ht="50.25" customHeight="1" x14ac:dyDescent="0.2">
      <c r="A229" s="164" t="s">
        <v>165</v>
      </c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4"/>
      <c r="BN229" s="164"/>
      <c r="BO229" s="164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64"/>
      <c r="CA229" s="164"/>
      <c r="CB229" s="164"/>
      <c r="CC229" s="164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64"/>
      <c r="CO229" s="164"/>
      <c r="CP229" s="164"/>
      <c r="CQ229" s="164"/>
    </row>
    <row r="230" spans="1:95" x14ac:dyDescent="0.2">
      <c r="A230" s="165" t="s">
        <v>166</v>
      </c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S230" s="163" t="s">
        <v>167</v>
      </c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</row>
    <row r="231" spans="1:95" x14ac:dyDescent="0.2">
      <c r="A231" s="159" t="s">
        <v>168</v>
      </c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8" t="s">
        <v>169</v>
      </c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8"/>
      <c r="BR231" s="158"/>
      <c r="BS231" s="158"/>
      <c r="BT231" s="158"/>
      <c r="BU231" s="158"/>
      <c r="BV231" s="158"/>
      <c r="BW231" s="158"/>
      <c r="BX231" s="158"/>
      <c r="BY231" s="158"/>
      <c r="BZ231" s="158"/>
      <c r="CA231" s="158"/>
      <c r="CB231" s="158"/>
      <c r="CC231" s="158"/>
      <c r="CD231" s="158"/>
      <c r="CE231" s="158"/>
      <c r="CF231" s="158"/>
      <c r="CG231" s="158"/>
      <c r="CH231" s="158"/>
      <c r="CI231" s="158"/>
      <c r="CJ231" s="158"/>
      <c r="CK231" s="158"/>
      <c r="CL231" s="158"/>
      <c r="CM231" s="158"/>
      <c r="CN231" s="158"/>
      <c r="CO231" s="158"/>
      <c r="CP231" s="158"/>
      <c r="CQ231" s="158"/>
    </row>
    <row r="232" spans="1:95" x14ac:dyDescent="0.2">
      <c r="A232" s="158" t="s">
        <v>170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  <c r="BI232" s="158"/>
      <c r="BJ232" s="158"/>
      <c r="BK232" s="158"/>
      <c r="BL232" s="158"/>
      <c r="BM232" s="158"/>
      <c r="BN232" s="158"/>
      <c r="BO232" s="158"/>
      <c r="BP232" s="158"/>
      <c r="BQ232" s="158"/>
      <c r="BR232" s="158"/>
      <c r="BS232" s="158"/>
      <c r="BT232" s="158"/>
      <c r="BU232" s="158"/>
      <c r="BV232" s="158"/>
      <c r="BW232" s="158"/>
      <c r="BX232" s="158"/>
      <c r="BY232" s="158"/>
      <c r="BZ232" s="158"/>
      <c r="CA232" s="158"/>
      <c r="CB232" s="158"/>
      <c r="CC232" s="158"/>
      <c r="CD232" s="158"/>
      <c r="CE232" s="158"/>
      <c r="CF232" s="158"/>
      <c r="CG232" s="158"/>
      <c r="CH232" s="158"/>
      <c r="CI232" s="158"/>
      <c r="CJ232" s="158"/>
      <c r="CK232" s="158"/>
      <c r="CL232" s="158"/>
      <c r="CM232" s="158"/>
      <c r="CN232" s="158"/>
      <c r="CO232" s="158"/>
      <c r="CP232" s="158"/>
      <c r="CQ232" s="158"/>
    </row>
    <row r="233" spans="1:95" x14ac:dyDescent="0.2">
      <c r="A233" s="159" t="s">
        <v>171</v>
      </c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  <c r="BL233" s="160"/>
      <c r="BM233" s="160"/>
      <c r="BN233" s="160"/>
      <c r="BO233" s="160"/>
      <c r="BP233" s="160"/>
      <c r="BQ233" s="160"/>
      <c r="BR233" s="160"/>
      <c r="BS233" s="160"/>
      <c r="BT233" s="160"/>
      <c r="BU233" s="160"/>
      <c r="BV233" s="160"/>
      <c r="BW233" s="160"/>
      <c r="BX233" s="160"/>
      <c r="BY233" s="160"/>
      <c r="BZ233" s="160"/>
      <c r="CA233" s="160"/>
      <c r="CB233" s="160"/>
      <c r="CC233" s="160"/>
      <c r="CD233" s="160"/>
      <c r="CE233" s="160"/>
      <c r="CF233" s="160"/>
      <c r="CG233" s="160"/>
      <c r="CH233" s="160"/>
      <c r="CI233" s="160"/>
      <c r="CJ233" s="160"/>
      <c r="CK233" s="160"/>
      <c r="CL233" s="160"/>
      <c r="CM233" s="160"/>
      <c r="CN233" s="160"/>
      <c r="CO233" s="160"/>
      <c r="CP233" s="160"/>
      <c r="CQ233" s="160"/>
    </row>
    <row r="234" spans="1:95" ht="5.25" customHeight="1" x14ac:dyDescent="0.2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</row>
    <row r="235" spans="1:95" x14ac:dyDescent="0.2">
      <c r="A235" s="161" t="s">
        <v>172</v>
      </c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94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2"/>
      <c r="BM235" s="162"/>
      <c r="BN235" s="162"/>
      <c r="BO235" s="162"/>
      <c r="BP235" s="162"/>
      <c r="BQ235" s="162"/>
      <c r="BR235" s="162"/>
      <c r="BS235" s="162"/>
      <c r="BT235" s="162"/>
      <c r="BU235" s="162"/>
      <c r="BV235" s="162"/>
      <c r="BW235" s="162"/>
      <c r="BX235" s="162"/>
      <c r="BY235" s="162"/>
      <c r="BZ235" s="162"/>
      <c r="CA235" s="162"/>
      <c r="CB235" s="162"/>
      <c r="CC235" s="162"/>
      <c r="CD235" s="162"/>
      <c r="CE235" s="162"/>
      <c r="CF235" s="162"/>
      <c r="CG235" s="162"/>
      <c r="CH235" s="162"/>
      <c r="CI235" s="162"/>
      <c r="CJ235" s="162"/>
      <c r="CK235" s="162"/>
      <c r="CL235" s="162"/>
      <c r="CM235" s="162"/>
      <c r="CN235" s="162"/>
      <c r="CO235" s="162"/>
      <c r="CP235" s="162"/>
      <c r="CQ235" s="162"/>
    </row>
    <row r="236" spans="1:95" x14ac:dyDescent="0.2">
      <c r="A236" s="156" t="s">
        <v>173</v>
      </c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</row>
    <row r="237" spans="1:95" ht="2.25" customHeight="1" x14ac:dyDescent="0.2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</row>
    <row r="238" spans="1:95" x14ac:dyDescent="0.2">
      <c r="A238" s="157" t="s">
        <v>174</v>
      </c>
      <c r="B238" s="318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  <c r="AH238" s="318"/>
      <c r="AI238" s="318"/>
      <c r="AJ238" s="318"/>
      <c r="AK238" s="318"/>
      <c r="AL238" s="318"/>
      <c r="AM238" s="318"/>
      <c r="AN238" s="318"/>
      <c r="AO238" s="318"/>
      <c r="AP238" s="318"/>
      <c r="AQ238" s="318"/>
      <c r="AR238" s="318"/>
      <c r="AS238" s="318"/>
      <c r="AT238" s="318"/>
      <c r="AU238" s="318"/>
      <c r="AV238" s="318"/>
      <c r="AW238" s="318"/>
      <c r="AX238" s="318"/>
      <c r="AY238" s="318"/>
      <c r="AZ238" s="318"/>
      <c r="BA238" s="318"/>
      <c r="BB238" s="318"/>
      <c r="BC238" s="318"/>
      <c r="BD238" s="318"/>
      <c r="BE238" s="318"/>
      <c r="BF238" s="318"/>
      <c r="BG238" s="318"/>
      <c r="BH238" s="318"/>
      <c r="BI238" s="318"/>
      <c r="BJ238" s="318"/>
      <c r="BK238" s="318"/>
      <c r="BL238" s="318"/>
      <c r="BM238" s="318"/>
      <c r="BN238" s="318"/>
      <c r="BO238" s="318"/>
      <c r="BP238" s="318"/>
      <c r="BQ238" s="318"/>
      <c r="BR238" s="318"/>
      <c r="BS238" s="318"/>
      <c r="BT238" s="318"/>
      <c r="BU238" s="318"/>
      <c r="BV238" s="318"/>
      <c r="BW238" s="318"/>
      <c r="BX238" s="318"/>
      <c r="BY238" s="318"/>
      <c r="BZ238" s="318"/>
      <c r="CA238" s="318"/>
      <c r="CB238" s="318"/>
      <c r="CC238" s="318"/>
      <c r="CD238" s="318"/>
      <c r="CE238" s="318"/>
    </row>
    <row r="244" spans="1:83" x14ac:dyDescent="0.2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</row>
  </sheetData>
  <mergeCells count="936">
    <mergeCell ref="A8:AU8"/>
    <mergeCell ref="AV8:CQ8"/>
    <mergeCell ref="A9:AU9"/>
    <mergeCell ref="AV9:BG9"/>
    <mergeCell ref="BI9:CP9"/>
    <mergeCell ref="A10:AU10"/>
    <mergeCell ref="AV10:BG10"/>
    <mergeCell ref="BI10:CO10"/>
    <mergeCell ref="A4:CQ4"/>
    <mergeCell ref="A5:CQ5"/>
    <mergeCell ref="A6:CE6"/>
    <mergeCell ref="A7:AU7"/>
    <mergeCell ref="AV7:CQ7"/>
    <mergeCell ref="A11:AU11"/>
    <mergeCell ref="AV11:BA11"/>
    <mergeCell ref="A12:CE12"/>
    <mergeCell ref="A13:AY13"/>
    <mergeCell ref="AZ13:BG13"/>
    <mergeCell ref="BH13:CE13"/>
    <mergeCell ref="A22:AB22"/>
    <mergeCell ref="AC22:BJ22"/>
    <mergeCell ref="BK22:BT22"/>
    <mergeCell ref="BX22:CE22"/>
    <mergeCell ref="A18:BJ18"/>
    <mergeCell ref="BK18:BT18"/>
    <mergeCell ref="BV18:CE18"/>
    <mergeCell ref="A19:BJ19"/>
    <mergeCell ref="BK19:BT19"/>
    <mergeCell ref="BV19:CE19"/>
    <mergeCell ref="BK20:CE20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CF127:CQ127"/>
    <mergeCell ref="H128:S131"/>
    <mergeCell ref="A23:AB23"/>
    <mergeCell ref="AC23:BJ23"/>
    <mergeCell ref="BK23:BT23"/>
    <mergeCell ref="BX23:CE23"/>
    <mergeCell ref="CF23:CQ23"/>
    <mergeCell ref="A20:BJ20"/>
    <mergeCell ref="CF20:CQ20"/>
    <mergeCell ref="A21:BJ21"/>
    <mergeCell ref="BX21:CE21"/>
    <mergeCell ref="CF21:CQ21"/>
    <mergeCell ref="CF24:CQ24"/>
    <mergeCell ref="A25:CE25"/>
    <mergeCell ref="CF22:CQ22"/>
    <mergeCell ref="A123:CE123"/>
    <mergeCell ref="A124:CE124"/>
    <mergeCell ref="A125:CE125"/>
    <mergeCell ref="A126:CE126"/>
    <mergeCell ref="A127:G131"/>
    <mergeCell ref="H127:S127"/>
    <mergeCell ref="T127:AE127"/>
    <mergeCell ref="AF127:BM127"/>
    <mergeCell ref="BN127:CE127"/>
    <mergeCell ref="BN137:BS137"/>
    <mergeCell ref="BT137:BY137"/>
    <mergeCell ref="H133:S133"/>
    <mergeCell ref="T133:AE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N136:BS136"/>
    <mergeCell ref="BT136:BY136"/>
    <mergeCell ref="BN135:BS135"/>
    <mergeCell ref="BT135:BY135"/>
    <mergeCell ref="BG137:BM137"/>
    <mergeCell ref="A136:G136"/>
    <mergeCell ref="H136:S136"/>
    <mergeCell ref="T136:AE136"/>
    <mergeCell ref="AF136:AY136"/>
    <mergeCell ref="AZ136:BF136"/>
    <mergeCell ref="BG136:BM136"/>
    <mergeCell ref="A135:G135"/>
    <mergeCell ref="A138:G138"/>
    <mergeCell ref="H138:S138"/>
    <mergeCell ref="T138:AE138"/>
    <mergeCell ref="AF138:AY138"/>
    <mergeCell ref="AZ138:BF138"/>
    <mergeCell ref="BG138:BM138"/>
    <mergeCell ref="H135:S135"/>
    <mergeCell ref="T135:AE135"/>
    <mergeCell ref="AF135:AY135"/>
    <mergeCell ref="AZ135:BF135"/>
    <mergeCell ref="BG135:BM135"/>
    <mergeCell ref="A137:G137"/>
    <mergeCell ref="H137:S137"/>
    <mergeCell ref="T137:AE137"/>
    <mergeCell ref="AF137:AY137"/>
    <mergeCell ref="AZ137:BF137"/>
    <mergeCell ref="BB142:BP142"/>
    <mergeCell ref="BQ142:CE142"/>
    <mergeCell ref="CF142:CQ142"/>
    <mergeCell ref="BS143:BT143"/>
    <mergeCell ref="BQ147:BU147"/>
    <mergeCell ref="BV147:BZ147"/>
    <mergeCell ref="H142:S142"/>
    <mergeCell ref="BN138:BS138"/>
    <mergeCell ref="BT138:BY138"/>
    <mergeCell ref="BZ138:CE138"/>
    <mergeCell ref="CF138:CK138"/>
    <mergeCell ref="CL138:CQ138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BQ143:BR143"/>
    <mergeCell ref="A139:CE139"/>
    <mergeCell ref="A140:CE140"/>
    <mergeCell ref="A141:CE141"/>
    <mergeCell ref="A142:G146"/>
    <mergeCell ref="T142:AB142"/>
    <mergeCell ref="AC142:BA142"/>
    <mergeCell ref="CF57:CQ59"/>
    <mergeCell ref="A58:BF58"/>
    <mergeCell ref="CB66:CC66"/>
    <mergeCell ref="CD66:CE66"/>
    <mergeCell ref="CF66:CK69"/>
    <mergeCell ref="CL66:CQ69"/>
    <mergeCell ref="BN67:BS69"/>
    <mergeCell ref="BT67:BY69"/>
    <mergeCell ref="BG68:BM69"/>
    <mergeCell ref="A70:G70"/>
    <mergeCell ref="H70:S70"/>
    <mergeCell ref="T70:AE70"/>
    <mergeCell ref="AF70:AY70"/>
    <mergeCell ref="AZ70:BF70"/>
    <mergeCell ref="BG70:BM70"/>
    <mergeCell ref="BG71:BM71"/>
    <mergeCell ref="CF71:CK71"/>
    <mergeCell ref="CL71:CQ71"/>
    <mergeCell ref="BZ67:CE69"/>
    <mergeCell ref="CF65:CQ65"/>
    <mergeCell ref="H66:S69"/>
    <mergeCell ref="A175:CQ175"/>
    <mergeCell ref="A173:X173"/>
    <mergeCell ref="Y173:BL173"/>
    <mergeCell ref="BM173:CQ173"/>
    <mergeCell ref="A174:CQ174"/>
    <mergeCell ref="A165:CE165"/>
    <mergeCell ref="A160:M160"/>
    <mergeCell ref="N160:Y160"/>
    <mergeCell ref="Z160:AK160"/>
    <mergeCell ref="AL160:AW160"/>
    <mergeCell ref="A172:X172"/>
    <mergeCell ref="Y172:BL172"/>
    <mergeCell ref="BM172:CQ172"/>
    <mergeCell ref="Y169:BL169"/>
    <mergeCell ref="BM169:CQ169"/>
    <mergeCell ref="A64:CE64"/>
    <mergeCell ref="A65:G69"/>
    <mergeCell ref="H65:S65"/>
    <mergeCell ref="T65:AE65"/>
    <mergeCell ref="AF65:BM65"/>
    <mergeCell ref="BN65:CE65"/>
    <mergeCell ref="BX66:BY66"/>
    <mergeCell ref="BZ66:CA66"/>
    <mergeCell ref="A71:G71"/>
    <mergeCell ref="H71:S71"/>
    <mergeCell ref="T71:AE71"/>
    <mergeCell ref="AF71:AY71"/>
    <mergeCell ref="AZ71:BF71"/>
    <mergeCell ref="AZ68:BF69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N70:BS70"/>
    <mergeCell ref="BT70:BY70"/>
    <mergeCell ref="A55:AO55"/>
    <mergeCell ref="AP55:AT55"/>
    <mergeCell ref="AU55:CE55"/>
    <mergeCell ref="A56:CE56"/>
    <mergeCell ref="A57:X57"/>
    <mergeCell ref="Y57:BF57"/>
    <mergeCell ref="BS57:CE60"/>
    <mergeCell ref="A62:CE62"/>
    <mergeCell ref="A63:CE63"/>
    <mergeCell ref="A59:AD59"/>
    <mergeCell ref="AE59:BF59"/>
    <mergeCell ref="A60:BF60"/>
    <mergeCell ref="A61:CE61"/>
    <mergeCell ref="BZ70:CE70"/>
    <mergeCell ref="CF70:CK70"/>
    <mergeCell ref="CL70:CQ70"/>
    <mergeCell ref="BN71:BS71"/>
    <mergeCell ref="BT71:BY71"/>
    <mergeCell ref="BZ71:CE71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BN75:BS75"/>
    <mergeCell ref="BT75:BY75"/>
    <mergeCell ref="BZ75:CE75"/>
    <mergeCell ref="CF75:CK75"/>
    <mergeCell ref="CL75:CQ75"/>
    <mergeCell ref="BG74:BM74"/>
    <mergeCell ref="BN74:BS74"/>
    <mergeCell ref="BT74:BY74"/>
    <mergeCell ref="BZ74:CE74"/>
    <mergeCell ref="CF74:CK74"/>
    <mergeCell ref="CL74:CQ74"/>
    <mergeCell ref="A76:G76"/>
    <mergeCell ref="H76:S76"/>
    <mergeCell ref="A75:G75"/>
    <mergeCell ref="H75:S75"/>
    <mergeCell ref="T75:AE75"/>
    <mergeCell ref="AF75:AY75"/>
    <mergeCell ref="AZ75:BF75"/>
    <mergeCell ref="BG75:BM75"/>
    <mergeCell ref="BN76:BS76"/>
    <mergeCell ref="A74:G74"/>
    <mergeCell ref="H74:S74"/>
    <mergeCell ref="T74:AE74"/>
    <mergeCell ref="AF74:AY74"/>
    <mergeCell ref="AZ74:BF74"/>
    <mergeCell ref="BL86:BP86"/>
    <mergeCell ref="BQ86:BU86"/>
    <mergeCell ref="BV86:BZ86"/>
    <mergeCell ref="CA86:CE86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BQ82:BU84"/>
    <mergeCell ref="BV82:BZ84"/>
    <mergeCell ref="CA82:CE84"/>
    <mergeCell ref="BS81:BT81"/>
    <mergeCell ref="CL85:CQ85"/>
    <mergeCell ref="CL81:CQ84"/>
    <mergeCell ref="CF81:CK84"/>
    <mergeCell ref="A77:CE77"/>
    <mergeCell ref="T76:AE76"/>
    <mergeCell ref="AF76:AY76"/>
    <mergeCell ref="AZ76:BF76"/>
    <mergeCell ref="BG76:BM76"/>
    <mergeCell ref="BT76:BY76"/>
    <mergeCell ref="BZ76:CE76"/>
    <mergeCell ref="CF76:CK76"/>
    <mergeCell ref="CL76:CQ76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AS84:AW84"/>
    <mergeCell ref="AX84:BA84"/>
    <mergeCell ref="BB82:BF84"/>
    <mergeCell ref="BG82:BK84"/>
    <mergeCell ref="BL82:BP84"/>
    <mergeCell ref="CA81:CB81"/>
    <mergeCell ref="CC81:CD81"/>
    <mergeCell ref="BV81:BW81"/>
    <mergeCell ref="BX81:BY81"/>
    <mergeCell ref="CF80:CQ80"/>
    <mergeCell ref="A85:G85"/>
    <mergeCell ref="H85:S85"/>
    <mergeCell ref="T85:AB85"/>
    <mergeCell ref="AC85:AR85"/>
    <mergeCell ref="AS85:AW85"/>
    <mergeCell ref="AX85:BA85"/>
    <mergeCell ref="A86:G86"/>
    <mergeCell ref="H86:S86"/>
    <mergeCell ref="T86:AB86"/>
    <mergeCell ref="AC86:AR86"/>
    <mergeCell ref="AS86:AW86"/>
    <mergeCell ref="AX86:BA86"/>
    <mergeCell ref="BG86:BK86"/>
    <mergeCell ref="BB85:BF85"/>
    <mergeCell ref="BG85:BK85"/>
    <mergeCell ref="BL85:BP85"/>
    <mergeCell ref="BQ85:BU85"/>
    <mergeCell ref="BV85:BZ85"/>
    <mergeCell ref="CA85:CE85"/>
    <mergeCell ref="BB86:BF86"/>
    <mergeCell ref="CF86:CK86"/>
    <mergeCell ref="CL86:CQ86"/>
    <mergeCell ref="CF85:CK85"/>
    <mergeCell ref="CF87:CK87"/>
    <mergeCell ref="CL87:CQ87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L88:BP88"/>
    <mergeCell ref="BQ88:BU88"/>
    <mergeCell ref="BV88:BZ88"/>
    <mergeCell ref="CA88:CE88"/>
    <mergeCell ref="CF88:CK88"/>
    <mergeCell ref="CL88:CQ88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8:M98"/>
    <mergeCell ref="N98:Y98"/>
    <mergeCell ref="Z98:AK98"/>
    <mergeCell ref="AL98:AW98"/>
    <mergeCell ref="AX98:CQ98"/>
    <mergeCell ref="A100:CE100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107:X107"/>
    <mergeCell ref="Y107:BL107"/>
    <mergeCell ref="BM107:CQ107"/>
    <mergeCell ref="A108:X108"/>
    <mergeCell ref="Y108:BL108"/>
    <mergeCell ref="BM108:CQ108"/>
    <mergeCell ref="A101:CQ101"/>
    <mergeCell ref="A102:CQ102"/>
    <mergeCell ref="A103:CE103"/>
    <mergeCell ref="A104:CE104"/>
    <mergeCell ref="A105:CE105"/>
    <mergeCell ref="A106:CE106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CF183:CQ185"/>
    <mergeCell ref="A184:BF184"/>
    <mergeCell ref="A185:U185"/>
    <mergeCell ref="V185:BF185"/>
    <mergeCell ref="A115:CQ115"/>
    <mergeCell ref="A179:CE179"/>
    <mergeCell ref="A180:CE180"/>
    <mergeCell ref="A181:AO181"/>
    <mergeCell ref="AP181:AT181"/>
    <mergeCell ref="AU181:CE181"/>
    <mergeCell ref="A117:AO117"/>
    <mergeCell ref="AP117:AT117"/>
    <mergeCell ref="AU117:CE117"/>
    <mergeCell ref="A118:CE118"/>
    <mergeCell ref="A119:X119"/>
    <mergeCell ref="Y119:BF119"/>
    <mergeCell ref="BS119:CE122"/>
    <mergeCell ref="CF119:CQ121"/>
    <mergeCell ref="A120:BF120"/>
    <mergeCell ref="A121:AD121"/>
    <mergeCell ref="AE121:BF121"/>
    <mergeCell ref="A122:BF122"/>
    <mergeCell ref="A176:CQ176"/>
    <mergeCell ref="A177:CQ177"/>
    <mergeCell ref="A186:BF186"/>
    <mergeCell ref="BG186:CE186"/>
    <mergeCell ref="A187:CE187"/>
    <mergeCell ref="A188:CE188"/>
    <mergeCell ref="A189:CE189"/>
    <mergeCell ref="A182:CE182"/>
    <mergeCell ref="A183:O183"/>
    <mergeCell ref="P183:BF183"/>
    <mergeCell ref="BG183:CE185"/>
    <mergeCell ref="BN190:CE190"/>
    <mergeCell ref="CF190:CQ190"/>
    <mergeCell ref="H191:S194"/>
    <mergeCell ref="T191:AE194"/>
    <mergeCell ref="AF191:AY194"/>
    <mergeCell ref="AZ191:BM192"/>
    <mergeCell ref="BZ191:CA191"/>
    <mergeCell ref="CB191:CC191"/>
    <mergeCell ref="CD191:CE191"/>
    <mergeCell ref="CF191:CK194"/>
    <mergeCell ref="CL191:CQ194"/>
    <mergeCell ref="BN192:BS194"/>
    <mergeCell ref="BT192:BY194"/>
    <mergeCell ref="BZ192:CE194"/>
    <mergeCell ref="BN191:BO191"/>
    <mergeCell ref="BP191:BQ191"/>
    <mergeCell ref="BR191:BS191"/>
    <mergeCell ref="BT191:BU191"/>
    <mergeCell ref="BV191:BW191"/>
    <mergeCell ref="BX191:BY191"/>
    <mergeCell ref="A195:G195"/>
    <mergeCell ref="H195:S195"/>
    <mergeCell ref="T195:AE195"/>
    <mergeCell ref="AF195:AY195"/>
    <mergeCell ref="AZ195:BF195"/>
    <mergeCell ref="BG195:BM195"/>
    <mergeCell ref="A190:G194"/>
    <mergeCell ref="H190:S190"/>
    <mergeCell ref="T190:AE190"/>
    <mergeCell ref="AF190:BM190"/>
    <mergeCell ref="BN195:BS195"/>
    <mergeCell ref="BT195:BY195"/>
    <mergeCell ref="BZ195:CE195"/>
    <mergeCell ref="CF195:CK195"/>
    <mergeCell ref="BG196:BM196"/>
    <mergeCell ref="BG197:BM197"/>
    <mergeCell ref="CF197:CK197"/>
    <mergeCell ref="CL195:CQ195"/>
    <mergeCell ref="AZ193:BF194"/>
    <mergeCell ref="BG193:BM194"/>
    <mergeCell ref="CL196:CQ196"/>
    <mergeCell ref="CL197:CQ197"/>
    <mergeCell ref="BN196:BS196"/>
    <mergeCell ref="BT196:BY196"/>
    <mergeCell ref="BZ196:CE196"/>
    <mergeCell ref="CF196:CK196"/>
    <mergeCell ref="BN197:BS197"/>
    <mergeCell ref="BT197:BY197"/>
    <mergeCell ref="BZ197:CE197"/>
    <mergeCell ref="BN198:BS198"/>
    <mergeCell ref="BT198:BY198"/>
    <mergeCell ref="BZ198:CE198"/>
    <mergeCell ref="CF198:CK198"/>
    <mergeCell ref="CL198:CQ198"/>
    <mergeCell ref="A199:CE199"/>
    <mergeCell ref="A198:G198"/>
    <mergeCell ref="H198:S198"/>
    <mergeCell ref="T198:AE198"/>
    <mergeCell ref="AF198:AY198"/>
    <mergeCell ref="AZ198:BF198"/>
    <mergeCell ref="BG198:BM198"/>
    <mergeCell ref="A200:CE200"/>
    <mergeCell ref="A201:CE201"/>
    <mergeCell ref="A202:CE202"/>
    <mergeCell ref="A203:G207"/>
    <mergeCell ref="H203:S203"/>
    <mergeCell ref="T203:AB203"/>
    <mergeCell ref="AC203:BA203"/>
    <mergeCell ref="BB203:BP203"/>
    <mergeCell ref="BQ203:CE203"/>
    <mergeCell ref="BN204:BO204"/>
    <mergeCell ref="CF203:CQ203"/>
    <mergeCell ref="H204:S207"/>
    <mergeCell ref="T204:AB207"/>
    <mergeCell ref="AC204:AR207"/>
    <mergeCell ref="AS204:BA204"/>
    <mergeCell ref="BB204:BC204"/>
    <mergeCell ref="BD204:BE204"/>
    <mergeCell ref="BG204:BH204"/>
    <mergeCell ref="BI204:BJ204"/>
    <mergeCell ref="BL204:BM204"/>
    <mergeCell ref="T208:AB208"/>
    <mergeCell ref="AC208:AR208"/>
    <mergeCell ref="AS208:AW208"/>
    <mergeCell ref="AX208:BA208"/>
    <mergeCell ref="CF204:CK207"/>
    <mergeCell ref="CL204:CQ207"/>
    <mergeCell ref="AS205:AW207"/>
    <mergeCell ref="AX205:BA207"/>
    <mergeCell ref="BB205:BF207"/>
    <mergeCell ref="BG205:BK207"/>
    <mergeCell ref="BL205:BP207"/>
    <mergeCell ref="BQ205:BU207"/>
    <mergeCell ref="BV205:BZ207"/>
    <mergeCell ref="CA205:CE207"/>
    <mergeCell ref="BQ204:BR204"/>
    <mergeCell ref="BS204:BT204"/>
    <mergeCell ref="BV204:BW204"/>
    <mergeCell ref="BX204:BY204"/>
    <mergeCell ref="CA204:CB204"/>
    <mergeCell ref="CC204:CD204"/>
    <mergeCell ref="BL209:BP210"/>
    <mergeCell ref="BQ209:BU210"/>
    <mergeCell ref="BV209:BZ210"/>
    <mergeCell ref="CA209:CE210"/>
    <mergeCell ref="CF209:CK210"/>
    <mergeCell ref="CL209:CQ210"/>
    <mergeCell ref="CF208:CK208"/>
    <mergeCell ref="CL208:CQ208"/>
    <mergeCell ref="A209:G210"/>
    <mergeCell ref="H209:S210"/>
    <mergeCell ref="T209:AB210"/>
    <mergeCell ref="AC209:AR210"/>
    <mergeCell ref="AS209:AW210"/>
    <mergeCell ref="AX209:BA210"/>
    <mergeCell ref="BB209:BF210"/>
    <mergeCell ref="BG209:BK210"/>
    <mergeCell ref="BB208:BF208"/>
    <mergeCell ref="BG208:BK208"/>
    <mergeCell ref="BL208:BP208"/>
    <mergeCell ref="BQ208:BU208"/>
    <mergeCell ref="BV208:BZ208"/>
    <mergeCell ref="CA208:CE208"/>
    <mergeCell ref="A208:G208"/>
    <mergeCell ref="H208:S208"/>
    <mergeCell ref="CF211:CK211"/>
    <mergeCell ref="CL211:CQ211"/>
    <mergeCell ref="A213:CQ213"/>
    <mergeCell ref="A214:CQ214"/>
    <mergeCell ref="A215:CQ215"/>
    <mergeCell ref="A216:CE216"/>
    <mergeCell ref="BB211:BF211"/>
    <mergeCell ref="BG211:BK211"/>
    <mergeCell ref="BL211:BP211"/>
    <mergeCell ref="BQ211:BU211"/>
    <mergeCell ref="BV211:BZ211"/>
    <mergeCell ref="CA211:CE211"/>
    <mergeCell ref="A211:G211"/>
    <mergeCell ref="H211:S211"/>
    <mergeCell ref="T211:AB211"/>
    <mergeCell ref="AC211:AR211"/>
    <mergeCell ref="AS211:AW211"/>
    <mergeCell ref="AX211:BA211"/>
    <mergeCell ref="A222:AA222"/>
    <mergeCell ref="AB222:BB222"/>
    <mergeCell ref="BC222:CQ222"/>
    <mergeCell ref="A223:AA223"/>
    <mergeCell ref="AB223:BB223"/>
    <mergeCell ref="BC223:CQ223"/>
    <mergeCell ref="A217:CE217"/>
    <mergeCell ref="A218:CE218"/>
    <mergeCell ref="A219:CE219"/>
    <mergeCell ref="A220:CE220"/>
    <mergeCell ref="A221:AA221"/>
    <mergeCell ref="AB221:BB221"/>
    <mergeCell ref="BC221:CQ221"/>
    <mergeCell ref="A228:AN228"/>
    <mergeCell ref="AO228:CQ228"/>
    <mergeCell ref="A229:CQ229"/>
    <mergeCell ref="A230:AQ230"/>
    <mergeCell ref="AS230:CQ230"/>
    <mergeCell ref="A231:AQ231"/>
    <mergeCell ref="AR231:CQ231"/>
    <mergeCell ref="A224:AA224"/>
    <mergeCell ref="AB224:BB224"/>
    <mergeCell ref="BC224:CQ224"/>
    <mergeCell ref="A226:AU226"/>
    <mergeCell ref="AV226:CQ226"/>
    <mergeCell ref="A227:CQ227"/>
    <mergeCell ref="A236:CQ237"/>
    <mergeCell ref="A238:CE238"/>
    <mergeCell ref="A244:CE244"/>
    <mergeCell ref="A232:CQ232"/>
    <mergeCell ref="A233:AR233"/>
    <mergeCell ref="AS233:CQ233"/>
    <mergeCell ref="A234:CQ234"/>
    <mergeCell ref="A235:AQ235"/>
    <mergeCell ref="AS235:CQ235"/>
    <mergeCell ref="CF128:CK131"/>
    <mergeCell ref="CL128:CQ131"/>
    <mergeCell ref="BN129:BS131"/>
    <mergeCell ref="BT129:BY131"/>
    <mergeCell ref="BZ129:CE131"/>
    <mergeCell ref="AZ130:BF131"/>
    <mergeCell ref="BG130:BM131"/>
    <mergeCell ref="T128:AE131"/>
    <mergeCell ref="AF128:AY131"/>
    <mergeCell ref="AZ128:BM129"/>
    <mergeCell ref="BN128:BO128"/>
    <mergeCell ref="BP128:BQ128"/>
    <mergeCell ref="BR128:BS128"/>
    <mergeCell ref="BT128:BU128"/>
    <mergeCell ref="BV128:BW128"/>
    <mergeCell ref="BX128:BY128"/>
    <mergeCell ref="BZ128:CA128"/>
    <mergeCell ref="CB128:CC128"/>
    <mergeCell ref="CD128:CE128"/>
    <mergeCell ref="CF132:CK132"/>
    <mergeCell ref="CL132:CQ132"/>
    <mergeCell ref="A133:G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BZ136:CE136"/>
    <mergeCell ref="BZ134:CE134"/>
    <mergeCell ref="CF134:CK134"/>
    <mergeCell ref="CL134:CQ134"/>
    <mergeCell ref="CF135:CK135"/>
    <mergeCell ref="CL135:CQ135"/>
    <mergeCell ref="CF136:CK136"/>
    <mergeCell ref="CL136:CQ136"/>
    <mergeCell ref="BZ137:CE137"/>
    <mergeCell ref="CF137:CK137"/>
    <mergeCell ref="CL137:CQ137"/>
    <mergeCell ref="BZ135:CE135"/>
    <mergeCell ref="CL148:CQ148"/>
    <mergeCell ref="A147:G147"/>
    <mergeCell ref="H147:S147"/>
    <mergeCell ref="T147:AB147"/>
    <mergeCell ref="AC147:AR147"/>
    <mergeCell ref="AS147:AW147"/>
    <mergeCell ref="AX147:BA147"/>
    <mergeCell ref="BB147:BF147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BV144:BZ146"/>
    <mergeCell ref="CA144:CE146"/>
    <mergeCell ref="AS146:AW146"/>
    <mergeCell ref="AX146:BA146"/>
    <mergeCell ref="H143:S146"/>
    <mergeCell ref="T143:AB146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BQ149:BU149"/>
    <mergeCell ref="BV149:BZ149"/>
    <mergeCell ref="CA149:CE149"/>
    <mergeCell ref="CF149:CK149"/>
    <mergeCell ref="CL149:CQ149"/>
    <mergeCell ref="A150:G150"/>
    <mergeCell ref="H150:S150"/>
    <mergeCell ref="T150:AB150"/>
    <mergeCell ref="BG147:BK147"/>
    <mergeCell ref="BL147:BP147"/>
    <mergeCell ref="AX150:BA150"/>
    <mergeCell ref="BB150:BF150"/>
    <mergeCell ref="BG150:BK150"/>
    <mergeCell ref="BL150:BP150"/>
    <mergeCell ref="BQ150:BU150"/>
    <mergeCell ref="BV150:BZ150"/>
    <mergeCell ref="CA150:CE150"/>
    <mergeCell ref="CA147:CE147"/>
    <mergeCell ref="CF147:CK147"/>
    <mergeCell ref="CL147:CQ147"/>
    <mergeCell ref="A148:G148"/>
    <mergeCell ref="H148:S148"/>
    <mergeCell ref="T148:AB148"/>
    <mergeCell ref="AC148:AR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AC150:AR150"/>
    <mergeCell ref="AS150:AW150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CF150:CK150"/>
    <mergeCell ref="CL150:CQ150"/>
    <mergeCell ref="AX155:CQ155"/>
    <mergeCell ref="A156:M156"/>
    <mergeCell ref="N156:Y156"/>
    <mergeCell ref="A152:CE152"/>
    <mergeCell ref="A153:CE153"/>
    <mergeCell ref="A154:CQ154"/>
    <mergeCell ref="A155:M155"/>
    <mergeCell ref="N155:Y155"/>
    <mergeCell ref="Z155:AK155"/>
    <mergeCell ref="AL155:AW155"/>
    <mergeCell ref="A158:M158"/>
    <mergeCell ref="N158:Y158"/>
    <mergeCell ref="Z158:AK158"/>
    <mergeCell ref="AL158:AW158"/>
    <mergeCell ref="AX158:CQ158"/>
    <mergeCell ref="A170:X170"/>
    <mergeCell ref="Y170:BL170"/>
    <mergeCell ref="BM170:CQ170"/>
    <mergeCell ref="A171:X171"/>
    <mergeCell ref="Y171:BL171"/>
    <mergeCell ref="BM171:CQ171"/>
    <mergeCell ref="A159:M159"/>
    <mergeCell ref="N159:Y159"/>
    <mergeCell ref="Z159:AK159"/>
    <mergeCell ref="AL159:AW159"/>
    <mergeCell ref="AX159:CQ159"/>
    <mergeCell ref="AX160:CQ160"/>
    <mergeCell ref="A162:CE162"/>
    <mergeCell ref="A163:CQ163"/>
    <mergeCell ref="A164:CQ164"/>
    <mergeCell ref="A166:CE166"/>
    <mergeCell ref="A167:CE167"/>
    <mergeCell ref="A168:CE168"/>
    <mergeCell ref="A169:X169"/>
    <mergeCell ref="A27:AO27"/>
    <mergeCell ref="AP27:AT27"/>
    <mergeCell ref="AU27:CE27"/>
    <mergeCell ref="A29:X29"/>
    <mergeCell ref="Y29:BA29"/>
    <mergeCell ref="BQ29:CE30"/>
    <mergeCell ref="CF29:CQ30"/>
    <mergeCell ref="A31:AD31"/>
    <mergeCell ref="AE31:BA31"/>
    <mergeCell ref="A30:BI30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A32:BI32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BZ43:CE43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BV48:BW48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Q53:BU53"/>
    <mergeCell ref="BV53:BZ53"/>
    <mergeCell ref="CA53:CE53"/>
    <mergeCell ref="CF53:CK53"/>
    <mergeCell ref="CL53:CQ53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47:G51"/>
    <mergeCell ref="H47:S47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A1:CQ1"/>
    <mergeCell ref="A2:CQ2"/>
    <mergeCell ref="BG52:BK52"/>
    <mergeCell ref="BL52:BP52"/>
    <mergeCell ref="BQ52:BU52"/>
    <mergeCell ref="BV52:BZ52"/>
    <mergeCell ref="CA52:CE52"/>
    <mergeCell ref="CF52:CK52"/>
    <mergeCell ref="CL52:CQ52"/>
    <mergeCell ref="BX48:BY48"/>
    <mergeCell ref="CA48:CB48"/>
    <mergeCell ref="CC48:CD48"/>
    <mergeCell ref="CF43:CK43"/>
    <mergeCell ref="CL43:CQ43"/>
    <mergeCell ref="A45:CE45"/>
    <mergeCell ref="A46:CE46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196:G196"/>
    <mergeCell ref="A197:G197"/>
    <mergeCell ref="H196:S196"/>
    <mergeCell ref="H197:S197"/>
    <mergeCell ref="T196:AE196"/>
    <mergeCell ref="T197:AE197"/>
    <mergeCell ref="AF196:AY196"/>
    <mergeCell ref="AF197:AY197"/>
    <mergeCell ref="AZ196:BF196"/>
    <mergeCell ref="AZ197:BF197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9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Q270"/>
  <sheetViews>
    <sheetView view="pageBreakPreview" zoomScaleNormal="98" zoomScaleSheetLayoutView="100" workbookViewId="0">
      <selection activeCell="BB231" sqref="BB231:BF233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6640625" style="92" customWidth="1"/>
    <col min="50" max="52" width="1.83203125" style="92"/>
    <col min="53" max="53" width="4.5" style="92" customWidth="1"/>
    <col min="54" max="54" width="0.33203125" style="92" customWidth="1"/>
    <col min="55" max="55" width="3.33203125" style="92" customWidth="1"/>
    <col min="56" max="57" width="1.83203125" style="92"/>
    <col min="58" max="58" width="0.6640625" style="92" customWidth="1"/>
    <col min="59" max="59" width="2.6640625" style="92" customWidth="1"/>
    <col min="60" max="60" width="2.5" style="92" customWidth="1"/>
    <col min="61" max="16384" width="1.83203125" style="92"/>
  </cols>
  <sheetData>
    <row r="1" spans="1:95" x14ac:dyDescent="0.2">
      <c r="A1" s="127" t="s">
        <v>190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3" spans="1:95" ht="9.7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</row>
    <row r="4" spans="1:95" x14ac:dyDescent="0.2">
      <c r="A4" s="127" t="s">
        <v>202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2.5" customHeight="1" x14ac:dyDescent="0.2">
      <c r="A5" s="128" t="s">
        <v>360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15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3.5" customHeight="1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201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6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x14ac:dyDescent="0.2">
      <c r="A18" s="287" t="s">
        <v>200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194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8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335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13.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294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19.5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 t="s">
        <v>295</v>
      </c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2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14.2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10.5" customHeight="1" x14ac:dyDescent="0.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</row>
    <row r="27" spans="1:95" ht="18" customHeight="1" thickBot="1" x14ac:dyDescent="0.25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</row>
    <row r="28" spans="1:95" ht="10.5" customHeight="1" x14ac:dyDescent="0.25">
      <c r="A28" s="267" t="s">
        <v>28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/>
      <c r="BB28" s="107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269" t="s">
        <v>29</v>
      </c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70"/>
      <c r="CF28" s="254" t="s">
        <v>30</v>
      </c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6"/>
    </row>
    <row r="29" spans="1:95" ht="66" customHeight="1" thickBot="1" x14ac:dyDescent="0.3">
      <c r="A29" s="537" t="s">
        <v>297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63"/>
      <c r="BL29" s="63"/>
      <c r="BM29" s="63"/>
      <c r="BN29" s="63"/>
      <c r="BO29" s="63"/>
      <c r="BP29" s="63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8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60"/>
    </row>
    <row r="30" spans="1:95" ht="18" customHeight="1" x14ac:dyDescent="0.25">
      <c r="A30" s="267" t="s">
        <v>292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10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</row>
    <row r="31" spans="1:95" ht="46.5" customHeight="1" x14ac:dyDescent="0.25">
      <c r="A31" s="538" t="s">
        <v>227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538"/>
      <c r="BJ31" s="538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</row>
    <row r="32" spans="1:95" ht="12.75" customHeight="1" x14ac:dyDescent="0.2">
      <c r="A32" s="161" t="s">
        <v>34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</row>
    <row r="33" spans="1:95" ht="19.5" customHeight="1" x14ac:dyDescent="0.2">
      <c r="A33" s="161" t="s">
        <v>35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7.5" customHeight="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75" customHeight="1" x14ac:dyDescent="0.2">
      <c r="A35" s="217" t="s">
        <v>36</v>
      </c>
      <c r="B35" s="217"/>
      <c r="C35" s="217"/>
      <c r="D35" s="217"/>
      <c r="E35" s="217"/>
      <c r="F35" s="217"/>
      <c r="G35" s="217"/>
      <c r="H35" s="145" t="s">
        <v>37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98" t="s">
        <v>38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145" t="s">
        <v>39</v>
      </c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7"/>
      <c r="BN35" s="145" t="s">
        <v>40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217" t="s">
        <v>41</v>
      </c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</row>
    <row r="36" spans="1:95" ht="10.5" customHeight="1" x14ac:dyDescent="0.2">
      <c r="A36" s="217"/>
      <c r="B36" s="217"/>
      <c r="C36" s="217"/>
      <c r="D36" s="217"/>
      <c r="E36" s="217"/>
      <c r="F36" s="217"/>
      <c r="G36" s="217"/>
      <c r="H36" s="198" t="s">
        <v>42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198" t="s">
        <v>42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98" t="s">
        <v>42</v>
      </c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  <c r="AZ36" s="198" t="s">
        <v>43</v>
      </c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200"/>
      <c r="BN36" s="207" t="s">
        <v>6</v>
      </c>
      <c r="BO36" s="208"/>
      <c r="BP36" s="170" t="s">
        <v>12</v>
      </c>
      <c r="BQ36" s="170"/>
      <c r="BR36" s="218" t="s">
        <v>44</v>
      </c>
      <c r="BS36" s="219"/>
      <c r="BT36" s="207" t="s">
        <v>6</v>
      </c>
      <c r="BU36" s="208"/>
      <c r="BV36" s="170" t="s">
        <v>6</v>
      </c>
      <c r="BW36" s="170"/>
      <c r="BX36" s="218" t="s">
        <v>44</v>
      </c>
      <c r="BY36" s="219"/>
      <c r="BZ36" s="207" t="s">
        <v>6</v>
      </c>
      <c r="CA36" s="208"/>
      <c r="CB36" s="170" t="s">
        <v>207</v>
      </c>
      <c r="CC36" s="170"/>
      <c r="CD36" s="218" t="s">
        <v>44</v>
      </c>
      <c r="CE36" s="219"/>
      <c r="CF36" s="198" t="s">
        <v>45</v>
      </c>
      <c r="CG36" s="199"/>
      <c r="CH36" s="199"/>
      <c r="CI36" s="199"/>
      <c r="CJ36" s="199"/>
      <c r="CK36" s="200"/>
      <c r="CL36" s="198" t="s">
        <v>46</v>
      </c>
      <c r="CM36" s="199"/>
      <c r="CN36" s="199"/>
      <c r="CO36" s="199"/>
      <c r="CP36" s="199"/>
      <c r="CQ36" s="200"/>
    </row>
    <row r="37" spans="1:95" ht="10.5" customHeight="1" x14ac:dyDescent="0.2">
      <c r="A37" s="217"/>
      <c r="B37" s="217"/>
      <c r="C37" s="217"/>
      <c r="D37" s="217"/>
      <c r="E37" s="217"/>
      <c r="F37" s="217"/>
      <c r="G37" s="217"/>
      <c r="H37" s="204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4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  <c r="AZ37" s="201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/>
      <c r="BN37" s="204" t="s">
        <v>47</v>
      </c>
      <c r="BO37" s="205"/>
      <c r="BP37" s="205"/>
      <c r="BQ37" s="205"/>
      <c r="BR37" s="205"/>
      <c r="BS37" s="206"/>
      <c r="BT37" s="204" t="s">
        <v>48</v>
      </c>
      <c r="BU37" s="205"/>
      <c r="BV37" s="205"/>
      <c r="BW37" s="205"/>
      <c r="BX37" s="205"/>
      <c r="BY37" s="206"/>
      <c r="BZ37" s="204" t="s">
        <v>49</v>
      </c>
      <c r="CA37" s="205"/>
      <c r="CB37" s="205"/>
      <c r="CC37" s="205"/>
      <c r="CD37" s="205"/>
      <c r="CE37" s="206"/>
      <c r="CF37" s="204"/>
      <c r="CG37" s="205"/>
      <c r="CH37" s="205"/>
      <c r="CI37" s="205"/>
      <c r="CJ37" s="205"/>
      <c r="CK37" s="206"/>
      <c r="CL37" s="204"/>
      <c r="CM37" s="205"/>
      <c r="CN37" s="205"/>
      <c r="CO37" s="205"/>
      <c r="CP37" s="205"/>
      <c r="CQ37" s="206"/>
    </row>
    <row r="38" spans="1:95" ht="10.5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198" t="s">
        <v>50</v>
      </c>
      <c r="BA38" s="199"/>
      <c r="BB38" s="199"/>
      <c r="BC38" s="199"/>
      <c r="BD38" s="199"/>
      <c r="BE38" s="199"/>
      <c r="BF38" s="200"/>
      <c r="BG38" s="198" t="s">
        <v>51</v>
      </c>
      <c r="BH38" s="199"/>
      <c r="BI38" s="199"/>
      <c r="BJ38" s="199"/>
      <c r="BK38" s="199"/>
      <c r="BL38" s="199"/>
      <c r="BM38" s="200"/>
      <c r="BN38" s="204"/>
      <c r="BO38" s="205"/>
      <c r="BP38" s="205"/>
      <c r="BQ38" s="205"/>
      <c r="BR38" s="205"/>
      <c r="BS38" s="206"/>
      <c r="BT38" s="204"/>
      <c r="BU38" s="205"/>
      <c r="BV38" s="205"/>
      <c r="BW38" s="205"/>
      <c r="BX38" s="205"/>
      <c r="BY38" s="206"/>
      <c r="BZ38" s="204"/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16.5" customHeight="1" x14ac:dyDescent="0.2">
      <c r="A39" s="217"/>
      <c r="B39" s="217"/>
      <c r="C39" s="217"/>
      <c r="D39" s="217"/>
      <c r="E39" s="217"/>
      <c r="F39" s="217"/>
      <c r="G39" s="217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201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201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3"/>
      <c r="AZ39" s="201"/>
      <c r="BA39" s="202"/>
      <c r="BB39" s="202"/>
      <c r="BC39" s="202"/>
      <c r="BD39" s="202"/>
      <c r="BE39" s="202"/>
      <c r="BF39" s="203"/>
      <c r="BG39" s="201"/>
      <c r="BH39" s="202"/>
      <c r="BI39" s="202"/>
      <c r="BJ39" s="202"/>
      <c r="BK39" s="202"/>
      <c r="BL39" s="202"/>
      <c r="BM39" s="203"/>
      <c r="BN39" s="201"/>
      <c r="BO39" s="202"/>
      <c r="BP39" s="202"/>
      <c r="BQ39" s="202"/>
      <c r="BR39" s="202"/>
      <c r="BS39" s="203"/>
      <c r="BT39" s="201"/>
      <c r="BU39" s="202"/>
      <c r="BV39" s="202"/>
      <c r="BW39" s="202"/>
      <c r="BX39" s="202"/>
      <c r="BY39" s="203"/>
      <c r="BZ39" s="201"/>
      <c r="CA39" s="202"/>
      <c r="CB39" s="202"/>
      <c r="CC39" s="202"/>
      <c r="CD39" s="202"/>
      <c r="CE39" s="203"/>
      <c r="CF39" s="201"/>
      <c r="CG39" s="202"/>
      <c r="CH39" s="202"/>
      <c r="CI39" s="202"/>
      <c r="CJ39" s="202"/>
      <c r="CK39" s="203"/>
      <c r="CL39" s="201"/>
      <c r="CM39" s="202"/>
      <c r="CN39" s="202"/>
      <c r="CO39" s="202"/>
      <c r="CP39" s="202"/>
      <c r="CQ39" s="203"/>
    </row>
    <row r="40" spans="1:95" ht="18" customHeight="1" x14ac:dyDescent="0.2">
      <c r="A40" s="217" t="s">
        <v>27</v>
      </c>
      <c r="B40" s="217"/>
      <c r="C40" s="217"/>
      <c r="D40" s="217"/>
      <c r="E40" s="217"/>
      <c r="F40" s="217"/>
      <c r="G40" s="217"/>
      <c r="H40" s="217" t="s">
        <v>52</v>
      </c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145" t="s">
        <v>53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217" t="s">
        <v>54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 t="s">
        <v>55</v>
      </c>
      <c r="BA40" s="217"/>
      <c r="BB40" s="217"/>
      <c r="BC40" s="217"/>
      <c r="BD40" s="217"/>
      <c r="BE40" s="217"/>
      <c r="BF40" s="217"/>
      <c r="BG40" s="217" t="s">
        <v>56</v>
      </c>
      <c r="BH40" s="217"/>
      <c r="BI40" s="217"/>
      <c r="BJ40" s="217"/>
      <c r="BK40" s="217"/>
      <c r="BL40" s="217"/>
      <c r="BM40" s="217"/>
      <c r="BN40" s="217" t="s">
        <v>57</v>
      </c>
      <c r="BO40" s="217"/>
      <c r="BP40" s="217"/>
      <c r="BQ40" s="217"/>
      <c r="BR40" s="217"/>
      <c r="BS40" s="217"/>
      <c r="BT40" s="217" t="s">
        <v>58</v>
      </c>
      <c r="BU40" s="217"/>
      <c r="BV40" s="217"/>
      <c r="BW40" s="217"/>
      <c r="BX40" s="217"/>
      <c r="BY40" s="217"/>
      <c r="BZ40" s="217" t="s">
        <v>59</v>
      </c>
      <c r="CA40" s="217"/>
      <c r="CB40" s="217"/>
      <c r="CC40" s="217"/>
      <c r="CD40" s="217"/>
      <c r="CE40" s="217"/>
      <c r="CF40" s="217" t="s">
        <v>60</v>
      </c>
      <c r="CG40" s="217"/>
      <c r="CH40" s="217"/>
      <c r="CI40" s="217"/>
      <c r="CJ40" s="217"/>
      <c r="CK40" s="217"/>
      <c r="CL40" s="217" t="s">
        <v>61</v>
      </c>
      <c r="CM40" s="217"/>
      <c r="CN40" s="217"/>
      <c r="CO40" s="217"/>
      <c r="CP40" s="217"/>
      <c r="CQ40" s="217"/>
    </row>
    <row r="41" spans="1:95" ht="62.25" customHeight="1" x14ac:dyDescent="0.2">
      <c r="A41" s="263" t="s">
        <v>27</v>
      </c>
      <c r="B41" s="154"/>
      <c r="C41" s="154"/>
      <c r="D41" s="154"/>
      <c r="E41" s="154"/>
      <c r="F41" s="154"/>
      <c r="G41" s="155"/>
      <c r="H41" s="136" t="s">
        <v>293</v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9" t="s">
        <v>64</v>
      </c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2" t="s">
        <v>65</v>
      </c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4"/>
      <c r="AZ41" s="145" t="s">
        <v>66</v>
      </c>
      <c r="BA41" s="146"/>
      <c r="BB41" s="146"/>
      <c r="BC41" s="146"/>
      <c r="BD41" s="146"/>
      <c r="BE41" s="146"/>
      <c r="BF41" s="147"/>
      <c r="BG41" s="145" t="s">
        <v>67</v>
      </c>
      <c r="BH41" s="146"/>
      <c r="BI41" s="146"/>
      <c r="BJ41" s="146"/>
      <c r="BK41" s="146"/>
      <c r="BL41" s="146"/>
      <c r="BM41" s="147"/>
      <c r="BN41" s="129">
        <v>100</v>
      </c>
      <c r="BO41" s="130"/>
      <c r="BP41" s="130"/>
      <c r="BQ41" s="130"/>
      <c r="BR41" s="130"/>
      <c r="BS41" s="131"/>
      <c r="BT41" s="129">
        <v>100</v>
      </c>
      <c r="BU41" s="130"/>
      <c r="BV41" s="130"/>
      <c r="BW41" s="130"/>
      <c r="BX41" s="130"/>
      <c r="BY41" s="131"/>
      <c r="BZ41" s="129">
        <v>100</v>
      </c>
      <c r="CA41" s="130"/>
      <c r="CB41" s="130"/>
      <c r="CC41" s="130"/>
      <c r="CD41" s="130"/>
      <c r="CE41" s="131"/>
      <c r="CF41" s="148">
        <v>3</v>
      </c>
      <c r="CG41" s="149"/>
      <c r="CH41" s="149"/>
      <c r="CI41" s="149"/>
      <c r="CJ41" s="149"/>
      <c r="CK41" s="150"/>
      <c r="CL41" s="129"/>
      <c r="CM41" s="130"/>
      <c r="CN41" s="130"/>
      <c r="CO41" s="130"/>
      <c r="CP41" s="130"/>
      <c r="CQ41" s="131"/>
    </row>
    <row r="42" spans="1:95" ht="41.25" customHeight="1" x14ac:dyDescent="0.2">
      <c r="A42" s="133" t="s">
        <v>52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73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1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7"/>
      <c r="AQ43" s="97"/>
      <c r="AR43" s="97"/>
      <c r="AS43" s="97"/>
      <c r="AT43" s="97"/>
    </row>
    <row r="44" spans="1:95" ht="21.75" customHeight="1" x14ac:dyDescent="0.2">
      <c r="A44" s="161" t="s">
        <v>74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95" ht="15.7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79.5" customHeight="1" x14ac:dyDescent="0.2">
      <c r="A46" s="217" t="s">
        <v>36</v>
      </c>
      <c r="B46" s="217"/>
      <c r="C46" s="217"/>
      <c r="D46" s="217"/>
      <c r="E46" s="217"/>
      <c r="F46" s="217"/>
      <c r="G46" s="217"/>
      <c r="H46" s="198" t="s">
        <v>76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17" t="s">
        <v>77</v>
      </c>
      <c r="U46" s="217"/>
      <c r="V46" s="217"/>
      <c r="W46" s="217"/>
      <c r="X46" s="217"/>
      <c r="Y46" s="217"/>
      <c r="Z46" s="217"/>
      <c r="AA46" s="217"/>
      <c r="AB46" s="217"/>
      <c r="AC46" s="145" t="s">
        <v>78</v>
      </c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7"/>
      <c r="BB46" s="145" t="s">
        <v>79</v>
      </c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7"/>
      <c r="BQ46" s="145" t="s">
        <v>80</v>
      </c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217" t="s">
        <v>81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</row>
    <row r="47" spans="1:95" ht="10.5" customHeight="1" x14ac:dyDescent="0.2">
      <c r="A47" s="217"/>
      <c r="B47" s="217"/>
      <c r="C47" s="217"/>
      <c r="D47" s="217"/>
      <c r="E47" s="217"/>
      <c r="F47" s="217"/>
      <c r="G47" s="217"/>
      <c r="H47" s="198" t="s">
        <v>42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4" t="s">
        <v>42</v>
      </c>
      <c r="U47" s="205"/>
      <c r="V47" s="205"/>
      <c r="W47" s="205"/>
      <c r="X47" s="205"/>
      <c r="Y47" s="205"/>
      <c r="Z47" s="205"/>
      <c r="AA47" s="205"/>
      <c r="AB47" s="206"/>
      <c r="AC47" s="198" t="s">
        <v>42</v>
      </c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200"/>
      <c r="AS47" s="198" t="s">
        <v>82</v>
      </c>
      <c r="AT47" s="199"/>
      <c r="AU47" s="199"/>
      <c r="AV47" s="199"/>
      <c r="AW47" s="199"/>
      <c r="AX47" s="199"/>
      <c r="AY47" s="199"/>
      <c r="AZ47" s="199"/>
      <c r="BA47" s="200"/>
      <c r="BB47" s="207" t="s">
        <v>6</v>
      </c>
      <c r="BC47" s="208"/>
      <c r="BD47" s="170" t="s">
        <v>12</v>
      </c>
      <c r="BE47" s="170"/>
      <c r="BF47" s="96"/>
      <c r="BG47" s="207" t="s">
        <v>6</v>
      </c>
      <c r="BH47" s="208"/>
      <c r="BI47" s="170" t="s">
        <v>6</v>
      </c>
      <c r="BJ47" s="170"/>
      <c r="BK47" s="96"/>
      <c r="BL47" s="207" t="s">
        <v>6</v>
      </c>
      <c r="BM47" s="208"/>
      <c r="BN47" s="170" t="s">
        <v>207</v>
      </c>
      <c r="BO47" s="170"/>
      <c r="BP47" s="96"/>
      <c r="BQ47" s="207" t="s">
        <v>6</v>
      </c>
      <c r="BR47" s="208"/>
      <c r="BS47" s="170" t="s">
        <v>12</v>
      </c>
      <c r="BT47" s="170"/>
      <c r="BU47" s="96"/>
      <c r="BV47" s="207" t="s">
        <v>6</v>
      </c>
      <c r="BW47" s="208"/>
      <c r="BX47" s="170" t="s">
        <v>6</v>
      </c>
      <c r="BY47" s="170"/>
      <c r="BZ47" s="96"/>
      <c r="CA47" s="207" t="s">
        <v>6</v>
      </c>
      <c r="CB47" s="208"/>
      <c r="CC47" s="170" t="s">
        <v>207</v>
      </c>
      <c r="CD47" s="170"/>
      <c r="CE47" s="96"/>
      <c r="CF47" s="198" t="s">
        <v>45</v>
      </c>
      <c r="CG47" s="199"/>
      <c r="CH47" s="199"/>
      <c r="CI47" s="199"/>
      <c r="CJ47" s="199"/>
      <c r="CK47" s="200"/>
      <c r="CL47" s="198" t="s">
        <v>46</v>
      </c>
      <c r="CM47" s="199"/>
      <c r="CN47" s="199"/>
      <c r="CO47" s="199"/>
      <c r="CP47" s="199"/>
      <c r="CQ47" s="200"/>
    </row>
    <row r="48" spans="1:95" ht="10.5" customHeight="1" x14ac:dyDescent="0.2">
      <c r="A48" s="217"/>
      <c r="B48" s="217"/>
      <c r="C48" s="217"/>
      <c r="D48" s="217"/>
      <c r="E48" s="217"/>
      <c r="F48" s="217"/>
      <c r="G48" s="217"/>
      <c r="H48" s="204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6"/>
      <c r="T48" s="204"/>
      <c r="U48" s="205"/>
      <c r="V48" s="205"/>
      <c r="W48" s="205"/>
      <c r="X48" s="205"/>
      <c r="Y48" s="205"/>
      <c r="Z48" s="205"/>
      <c r="AA48" s="205"/>
      <c r="AB48" s="206"/>
      <c r="AC48" s="204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6"/>
      <c r="AS48" s="204"/>
      <c r="AT48" s="205"/>
      <c r="AU48" s="205"/>
      <c r="AV48" s="205"/>
      <c r="AW48" s="205"/>
      <c r="AX48" s="205"/>
      <c r="AY48" s="205"/>
      <c r="AZ48" s="205"/>
      <c r="BA48" s="206"/>
      <c r="BB48" s="204" t="s">
        <v>83</v>
      </c>
      <c r="BC48" s="205"/>
      <c r="BD48" s="205"/>
      <c r="BE48" s="205"/>
      <c r="BF48" s="206"/>
      <c r="BG48" s="204" t="s">
        <v>84</v>
      </c>
      <c r="BH48" s="205"/>
      <c r="BI48" s="205"/>
      <c r="BJ48" s="205"/>
      <c r="BK48" s="206"/>
      <c r="BL48" s="204" t="s">
        <v>85</v>
      </c>
      <c r="BM48" s="205"/>
      <c r="BN48" s="205"/>
      <c r="BO48" s="205"/>
      <c r="BP48" s="206"/>
      <c r="BQ48" s="204" t="s">
        <v>83</v>
      </c>
      <c r="BR48" s="205"/>
      <c r="BS48" s="205"/>
      <c r="BT48" s="205"/>
      <c r="BU48" s="206"/>
      <c r="BV48" s="204" t="s">
        <v>84</v>
      </c>
      <c r="BW48" s="205"/>
      <c r="BX48" s="205"/>
      <c r="BY48" s="205"/>
      <c r="BZ48" s="206"/>
      <c r="CA48" s="204" t="s">
        <v>85</v>
      </c>
      <c r="CB48" s="205"/>
      <c r="CC48" s="205"/>
      <c r="CD48" s="205"/>
      <c r="CE48" s="206"/>
      <c r="CF48" s="204"/>
      <c r="CG48" s="205"/>
      <c r="CH48" s="205"/>
      <c r="CI48" s="205"/>
      <c r="CJ48" s="205"/>
      <c r="CK48" s="206"/>
      <c r="CL48" s="204"/>
      <c r="CM48" s="205"/>
      <c r="CN48" s="205"/>
      <c r="CO48" s="205"/>
      <c r="CP48" s="205"/>
      <c r="CQ48" s="206"/>
    </row>
    <row r="49" spans="1:95" ht="10.5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1"/>
      <c r="AT49" s="202"/>
      <c r="AU49" s="202"/>
      <c r="AV49" s="202"/>
      <c r="AW49" s="202"/>
      <c r="AX49" s="202"/>
      <c r="AY49" s="202"/>
      <c r="AZ49" s="202"/>
      <c r="BA49" s="203"/>
      <c r="BB49" s="204"/>
      <c r="BC49" s="205"/>
      <c r="BD49" s="205"/>
      <c r="BE49" s="205"/>
      <c r="BF49" s="206"/>
      <c r="BG49" s="204"/>
      <c r="BH49" s="205"/>
      <c r="BI49" s="205"/>
      <c r="BJ49" s="205"/>
      <c r="BK49" s="206"/>
      <c r="BL49" s="204"/>
      <c r="BM49" s="205"/>
      <c r="BN49" s="205"/>
      <c r="BO49" s="205"/>
      <c r="BP49" s="206"/>
      <c r="BQ49" s="204"/>
      <c r="BR49" s="205"/>
      <c r="BS49" s="205"/>
      <c r="BT49" s="205"/>
      <c r="BU49" s="206"/>
      <c r="BV49" s="204"/>
      <c r="BW49" s="205"/>
      <c r="BX49" s="205"/>
      <c r="BY49" s="205"/>
      <c r="BZ49" s="206"/>
      <c r="CA49" s="204"/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51.75" customHeight="1" x14ac:dyDescent="0.2">
      <c r="A50" s="217"/>
      <c r="B50" s="217"/>
      <c r="C50" s="217"/>
      <c r="D50" s="217"/>
      <c r="E50" s="217"/>
      <c r="F50" s="217"/>
      <c r="G50" s="217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3"/>
      <c r="T50" s="201"/>
      <c r="U50" s="202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3"/>
      <c r="AS50" s="145" t="s">
        <v>50</v>
      </c>
      <c r="AT50" s="146"/>
      <c r="AU50" s="146"/>
      <c r="AV50" s="146"/>
      <c r="AW50" s="147"/>
      <c r="AX50" s="145" t="s">
        <v>51</v>
      </c>
      <c r="AY50" s="146"/>
      <c r="AZ50" s="146"/>
      <c r="BA50" s="147"/>
      <c r="BB50" s="201"/>
      <c r="BC50" s="202"/>
      <c r="BD50" s="202"/>
      <c r="BE50" s="202"/>
      <c r="BF50" s="203"/>
      <c r="BG50" s="201"/>
      <c r="BH50" s="202"/>
      <c r="BI50" s="202"/>
      <c r="BJ50" s="202"/>
      <c r="BK50" s="203"/>
      <c r="BL50" s="201"/>
      <c r="BM50" s="202"/>
      <c r="BN50" s="202"/>
      <c r="BO50" s="202"/>
      <c r="BP50" s="203"/>
      <c r="BQ50" s="201"/>
      <c r="BR50" s="202"/>
      <c r="BS50" s="202"/>
      <c r="BT50" s="202"/>
      <c r="BU50" s="203"/>
      <c r="BV50" s="201"/>
      <c r="BW50" s="202"/>
      <c r="BX50" s="202"/>
      <c r="BY50" s="202"/>
      <c r="BZ50" s="203"/>
      <c r="CA50" s="201"/>
      <c r="CB50" s="202"/>
      <c r="CC50" s="202"/>
      <c r="CD50" s="202"/>
      <c r="CE50" s="203"/>
      <c r="CF50" s="201"/>
      <c r="CG50" s="202"/>
      <c r="CH50" s="202"/>
      <c r="CI50" s="202"/>
      <c r="CJ50" s="202"/>
      <c r="CK50" s="203"/>
      <c r="CL50" s="201"/>
      <c r="CM50" s="202"/>
      <c r="CN50" s="202"/>
      <c r="CO50" s="202"/>
      <c r="CP50" s="202"/>
      <c r="CQ50" s="203"/>
    </row>
    <row r="51" spans="1:95" ht="15" customHeight="1" x14ac:dyDescent="0.2">
      <c r="A51" s="217" t="s">
        <v>27</v>
      </c>
      <c r="B51" s="217"/>
      <c r="C51" s="217"/>
      <c r="D51" s="217"/>
      <c r="E51" s="217"/>
      <c r="F51" s="217"/>
      <c r="G51" s="217"/>
      <c r="H51" s="145" t="s">
        <v>52</v>
      </c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7"/>
      <c r="T51" s="145" t="s">
        <v>53</v>
      </c>
      <c r="U51" s="146"/>
      <c r="V51" s="146"/>
      <c r="W51" s="146"/>
      <c r="X51" s="146"/>
      <c r="Y51" s="146"/>
      <c r="Z51" s="146"/>
      <c r="AA51" s="146"/>
      <c r="AB51" s="147"/>
      <c r="AC51" s="198" t="s">
        <v>54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200"/>
      <c r="AS51" s="145" t="s">
        <v>55</v>
      </c>
      <c r="AT51" s="146"/>
      <c r="AU51" s="146"/>
      <c r="AV51" s="146"/>
      <c r="AW51" s="147"/>
      <c r="AX51" s="145" t="s">
        <v>56</v>
      </c>
      <c r="AY51" s="146"/>
      <c r="AZ51" s="146"/>
      <c r="BA51" s="147"/>
      <c r="BB51" s="217" t="s">
        <v>57</v>
      </c>
      <c r="BC51" s="217"/>
      <c r="BD51" s="217"/>
      <c r="BE51" s="217"/>
      <c r="BF51" s="217"/>
      <c r="BG51" s="217" t="s">
        <v>58</v>
      </c>
      <c r="BH51" s="217"/>
      <c r="BI51" s="217"/>
      <c r="BJ51" s="217"/>
      <c r="BK51" s="217"/>
      <c r="BL51" s="217" t="s">
        <v>59</v>
      </c>
      <c r="BM51" s="217"/>
      <c r="BN51" s="217"/>
      <c r="BO51" s="217"/>
      <c r="BP51" s="217"/>
      <c r="BQ51" s="217" t="s">
        <v>60</v>
      </c>
      <c r="BR51" s="217"/>
      <c r="BS51" s="217"/>
      <c r="BT51" s="217"/>
      <c r="BU51" s="217"/>
      <c r="BV51" s="217" t="s">
        <v>61</v>
      </c>
      <c r="BW51" s="217"/>
      <c r="BX51" s="217"/>
      <c r="BY51" s="217"/>
      <c r="BZ51" s="217"/>
      <c r="CA51" s="217" t="s">
        <v>86</v>
      </c>
      <c r="CB51" s="217"/>
      <c r="CC51" s="217"/>
      <c r="CD51" s="217"/>
      <c r="CE51" s="217"/>
      <c r="CF51" s="217" t="s">
        <v>87</v>
      </c>
      <c r="CG51" s="217"/>
      <c r="CH51" s="217"/>
      <c r="CI51" s="217"/>
      <c r="CJ51" s="217"/>
      <c r="CK51" s="217"/>
      <c r="CL51" s="217" t="s">
        <v>88</v>
      </c>
      <c r="CM51" s="217"/>
      <c r="CN51" s="217"/>
      <c r="CO51" s="217"/>
      <c r="CP51" s="217"/>
      <c r="CQ51" s="217"/>
    </row>
    <row r="52" spans="1:95" ht="43.5" customHeight="1" x14ac:dyDescent="0.2">
      <c r="A52" s="263" t="s">
        <v>27</v>
      </c>
      <c r="B52" s="154"/>
      <c r="C52" s="154"/>
      <c r="D52" s="154"/>
      <c r="E52" s="154"/>
      <c r="F52" s="154"/>
      <c r="G52" s="155"/>
      <c r="H52" s="136" t="s">
        <v>293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8"/>
      <c r="T52" s="129" t="s">
        <v>64</v>
      </c>
      <c r="U52" s="130"/>
      <c r="V52" s="130"/>
      <c r="W52" s="130"/>
      <c r="X52" s="130"/>
      <c r="Y52" s="130"/>
      <c r="Z52" s="130"/>
      <c r="AA52" s="130"/>
      <c r="AB52" s="131"/>
      <c r="AC52" s="142" t="s">
        <v>89</v>
      </c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66"/>
      <c r="AS52" s="145" t="s">
        <v>90</v>
      </c>
      <c r="AT52" s="146"/>
      <c r="AU52" s="146"/>
      <c r="AV52" s="146"/>
      <c r="AW52" s="147"/>
      <c r="AX52" s="177" t="s">
        <v>91</v>
      </c>
      <c r="AY52" s="178"/>
      <c r="AZ52" s="178"/>
      <c r="BA52" s="179"/>
      <c r="BB52" s="129">
        <v>26</v>
      </c>
      <c r="BC52" s="130"/>
      <c r="BD52" s="130"/>
      <c r="BE52" s="130"/>
      <c r="BF52" s="131"/>
      <c r="BG52" s="129">
        <v>26</v>
      </c>
      <c r="BH52" s="130"/>
      <c r="BI52" s="130"/>
      <c r="BJ52" s="130"/>
      <c r="BK52" s="131"/>
      <c r="BL52" s="129">
        <v>26</v>
      </c>
      <c r="BM52" s="130"/>
      <c r="BN52" s="130"/>
      <c r="BO52" s="130"/>
      <c r="BP52" s="131"/>
      <c r="BQ52" s="129"/>
      <c r="BR52" s="130"/>
      <c r="BS52" s="130"/>
      <c r="BT52" s="130"/>
      <c r="BU52" s="131"/>
      <c r="BV52" s="129"/>
      <c r="BW52" s="130"/>
      <c r="BX52" s="130"/>
      <c r="BY52" s="130"/>
      <c r="BZ52" s="131"/>
      <c r="CA52" s="129"/>
      <c r="CB52" s="130"/>
      <c r="CC52" s="130"/>
      <c r="CD52" s="130"/>
      <c r="CE52" s="131"/>
      <c r="CF52" s="151">
        <v>3</v>
      </c>
      <c r="CG52" s="152"/>
      <c r="CH52" s="152"/>
      <c r="CI52" s="152"/>
      <c r="CJ52" s="152"/>
      <c r="CK52" s="153"/>
      <c r="CL52" s="129"/>
      <c r="CM52" s="130"/>
      <c r="CN52" s="130"/>
      <c r="CO52" s="130"/>
      <c r="CP52" s="130"/>
      <c r="CQ52" s="131"/>
    </row>
    <row r="53" spans="1:95" ht="10.5" customHeight="1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</row>
    <row r="54" spans="1:95" ht="16.5" customHeight="1" x14ac:dyDescent="0.2">
      <c r="A54" s="220" t="s">
        <v>26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162" t="s">
        <v>52</v>
      </c>
      <c r="AQ54" s="162"/>
      <c r="AR54" s="162"/>
      <c r="AS54" s="162"/>
      <c r="AT54" s="162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67"/>
      <c r="CG54" s="67"/>
      <c r="CH54" s="67"/>
      <c r="CI54" s="67"/>
      <c r="CJ54" s="67"/>
      <c r="CK54" s="67"/>
      <c r="CL54" s="68"/>
      <c r="CM54" s="68"/>
      <c r="CN54" s="68"/>
      <c r="CO54" s="68"/>
      <c r="CP54" s="68"/>
      <c r="CQ54" s="68"/>
    </row>
    <row r="55" spans="1:95" ht="10.5" customHeight="1" thickBot="1" x14ac:dyDescent="0.25">
      <c r="A55" s="18"/>
      <c r="B55" s="18"/>
      <c r="C55" s="18"/>
      <c r="D55" s="18"/>
      <c r="E55" s="18"/>
      <c r="F55" s="18"/>
      <c r="G55" s="1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8"/>
      <c r="U55" s="68"/>
      <c r="V55" s="68"/>
      <c r="W55" s="68"/>
      <c r="X55" s="68"/>
      <c r="Y55" s="68"/>
      <c r="Z55" s="68"/>
      <c r="AA55" s="68"/>
      <c r="AB55" s="68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1"/>
      <c r="AR55" s="71"/>
      <c r="AS55" s="95"/>
      <c r="AT55" s="95"/>
      <c r="AU55" s="95"/>
      <c r="AV55" s="95"/>
      <c r="AW55" s="95"/>
      <c r="AX55" s="72"/>
      <c r="AY55" s="72"/>
      <c r="AZ55" s="72"/>
      <c r="BA55" s="72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7"/>
      <c r="CG55" s="67"/>
      <c r="CH55" s="67"/>
      <c r="CI55" s="67"/>
      <c r="CJ55" s="67"/>
      <c r="CK55" s="67"/>
      <c r="CL55" s="68"/>
      <c r="CM55" s="68"/>
      <c r="CN55" s="68"/>
      <c r="CO55" s="68"/>
      <c r="CP55" s="68"/>
      <c r="CQ55" s="68"/>
    </row>
    <row r="56" spans="1:95" ht="17.25" customHeight="1" x14ac:dyDescent="0.25">
      <c r="A56" s="267" t="s">
        <v>28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41"/>
      <c r="AW56" s="541"/>
      <c r="AX56" s="541"/>
      <c r="AY56" s="541"/>
      <c r="AZ56" s="541"/>
      <c r="BA56" s="541"/>
      <c r="BB56" s="107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269" t="s">
        <v>29</v>
      </c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70"/>
      <c r="CF56" s="254" t="s">
        <v>236</v>
      </c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6"/>
    </row>
    <row r="57" spans="1:95" ht="81" customHeight="1" thickBot="1" x14ac:dyDescent="0.3">
      <c r="A57" s="547" t="s">
        <v>299</v>
      </c>
      <c r="B57" s="547"/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547"/>
      <c r="AN57" s="547"/>
      <c r="AO57" s="547"/>
      <c r="AP57" s="547"/>
      <c r="AQ57" s="547"/>
      <c r="AR57" s="547"/>
      <c r="AS57" s="547"/>
      <c r="AT57" s="547"/>
      <c r="AU57" s="547"/>
      <c r="AV57" s="547"/>
      <c r="AW57" s="547"/>
      <c r="AX57" s="547"/>
      <c r="AY57" s="547"/>
      <c r="AZ57" s="547"/>
      <c r="BA57" s="547"/>
      <c r="BB57" s="107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70"/>
      <c r="CF57" s="258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60"/>
    </row>
    <row r="58" spans="1:95" ht="21.75" customHeight="1" x14ac:dyDescent="0.25">
      <c r="A58" s="267" t="s">
        <v>292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107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</row>
    <row r="59" spans="1:95" ht="44.25" customHeight="1" x14ac:dyDescent="0.25">
      <c r="A59" s="546" t="s">
        <v>130</v>
      </c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546"/>
      <c r="AO59" s="546"/>
      <c r="AP59" s="546"/>
      <c r="AQ59" s="546"/>
      <c r="AR59" s="546"/>
      <c r="AS59" s="546"/>
      <c r="AT59" s="546"/>
      <c r="AU59" s="546"/>
      <c r="AV59" s="546"/>
      <c r="AW59" s="546"/>
      <c r="AX59" s="546"/>
      <c r="AY59" s="546"/>
      <c r="AZ59" s="546"/>
      <c r="BA59" s="546"/>
      <c r="BB59" s="546"/>
      <c r="BC59" s="546"/>
      <c r="BD59" s="546"/>
      <c r="BE59" s="546"/>
      <c r="BF59" s="546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</row>
    <row r="60" spans="1:95" ht="15" customHeight="1" x14ac:dyDescent="0.2">
      <c r="A60" s="161" t="s">
        <v>34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</row>
    <row r="61" spans="1:95" ht="26.25" customHeight="1" x14ac:dyDescent="0.2">
      <c r="A61" s="161" t="s">
        <v>35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10.5" customHeigh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76.5" customHeight="1" x14ac:dyDescent="0.2">
      <c r="A63" s="217" t="s">
        <v>36</v>
      </c>
      <c r="B63" s="217"/>
      <c r="C63" s="217"/>
      <c r="D63" s="217"/>
      <c r="E63" s="217"/>
      <c r="F63" s="217"/>
      <c r="G63" s="217"/>
      <c r="H63" s="145" t="s">
        <v>37</v>
      </c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198" t="s">
        <v>38</v>
      </c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200"/>
      <c r="AF63" s="145" t="s">
        <v>39</v>
      </c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/>
      <c r="BN63" s="145" t="s">
        <v>40</v>
      </c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  <c r="CF63" s="217" t="s">
        <v>41</v>
      </c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</row>
    <row r="64" spans="1:95" ht="10.5" customHeight="1" x14ac:dyDescent="0.2">
      <c r="A64" s="217"/>
      <c r="B64" s="217"/>
      <c r="C64" s="217"/>
      <c r="D64" s="217"/>
      <c r="E64" s="217"/>
      <c r="F64" s="217"/>
      <c r="G64" s="217"/>
      <c r="H64" s="198" t="s">
        <v>42</v>
      </c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198" t="s">
        <v>42</v>
      </c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200"/>
      <c r="AF64" s="198" t="s">
        <v>42</v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200"/>
      <c r="AZ64" s="198" t="s">
        <v>43</v>
      </c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200"/>
      <c r="BN64" s="207" t="s">
        <v>6</v>
      </c>
      <c r="BO64" s="208"/>
      <c r="BP64" s="170" t="s">
        <v>12</v>
      </c>
      <c r="BQ64" s="170"/>
      <c r="BR64" s="218" t="s">
        <v>44</v>
      </c>
      <c r="BS64" s="219"/>
      <c r="BT64" s="207" t="s">
        <v>6</v>
      </c>
      <c r="BU64" s="208"/>
      <c r="BV64" s="170" t="s">
        <v>6</v>
      </c>
      <c r="BW64" s="170"/>
      <c r="BX64" s="218" t="s">
        <v>44</v>
      </c>
      <c r="BY64" s="219"/>
      <c r="BZ64" s="207" t="s">
        <v>6</v>
      </c>
      <c r="CA64" s="208"/>
      <c r="CB64" s="170" t="s">
        <v>207</v>
      </c>
      <c r="CC64" s="170"/>
      <c r="CD64" s="218" t="s">
        <v>44</v>
      </c>
      <c r="CE64" s="219"/>
      <c r="CF64" s="198" t="s">
        <v>45</v>
      </c>
      <c r="CG64" s="199"/>
      <c r="CH64" s="199"/>
      <c r="CI64" s="199"/>
      <c r="CJ64" s="199"/>
      <c r="CK64" s="200"/>
      <c r="CL64" s="198" t="s">
        <v>46</v>
      </c>
      <c r="CM64" s="199"/>
      <c r="CN64" s="199"/>
      <c r="CO64" s="199"/>
      <c r="CP64" s="199"/>
      <c r="CQ64" s="200"/>
    </row>
    <row r="65" spans="1:95" ht="6" customHeight="1" x14ac:dyDescent="0.2">
      <c r="A65" s="217"/>
      <c r="B65" s="217"/>
      <c r="C65" s="217"/>
      <c r="D65" s="217"/>
      <c r="E65" s="217"/>
      <c r="F65" s="217"/>
      <c r="G65" s="217"/>
      <c r="H65" s="204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6"/>
      <c r="T65" s="204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6"/>
      <c r="AF65" s="204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6"/>
      <c r="AZ65" s="201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3"/>
      <c r="BN65" s="204" t="s">
        <v>47</v>
      </c>
      <c r="BO65" s="205"/>
      <c r="BP65" s="205"/>
      <c r="BQ65" s="205"/>
      <c r="BR65" s="205"/>
      <c r="BS65" s="206"/>
      <c r="BT65" s="204" t="s">
        <v>48</v>
      </c>
      <c r="BU65" s="205"/>
      <c r="BV65" s="205"/>
      <c r="BW65" s="205"/>
      <c r="BX65" s="205"/>
      <c r="BY65" s="206"/>
      <c r="BZ65" s="204" t="s">
        <v>49</v>
      </c>
      <c r="CA65" s="205"/>
      <c r="CB65" s="205"/>
      <c r="CC65" s="205"/>
      <c r="CD65" s="205"/>
      <c r="CE65" s="206"/>
      <c r="CF65" s="204"/>
      <c r="CG65" s="205"/>
      <c r="CH65" s="205"/>
      <c r="CI65" s="205"/>
      <c r="CJ65" s="205"/>
      <c r="CK65" s="206"/>
      <c r="CL65" s="204"/>
      <c r="CM65" s="205"/>
      <c r="CN65" s="205"/>
      <c r="CO65" s="205"/>
      <c r="CP65" s="205"/>
      <c r="CQ65" s="206"/>
    </row>
    <row r="66" spans="1:95" ht="10.5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198" t="s">
        <v>50</v>
      </c>
      <c r="BA66" s="199"/>
      <c r="BB66" s="199"/>
      <c r="BC66" s="199"/>
      <c r="BD66" s="199"/>
      <c r="BE66" s="199"/>
      <c r="BF66" s="200"/>
      <c r="BG66" s="198" t="s">
        <v>51</v>
      </c>
      <c r="BH66" s="199"/>
      <c r="BI66" s="199"/>
      <c r="BJ66" s="199"/>
      <c r="BK66" s="199"/>
      <c r="BL66" s="199"/>
      <c r="BM66" s="200"/>
      <c r="BN66" s="204"/>
      <c r="BO66" s="205"/>
      <c r="BP66" s="205"/>
      <c r="BQ66" s="205"/>
      <c r="BR66" s="205"/>
      <c r="BS66" s="206"/>
      <c r="BT66" s="204"/>
      <c r="BU66" s="205"/>
      <c r="BV66" s="205"/>
      <c r="BW66" s="205"/>
      <c r="BX66" s="205"/>
      <c r="BY66" s="206"/>
      <c r="BZ66" s="204"/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95" ht="24" customHeight="1" x14ac:dyDescent="0.2">
      <c r="A67" s="217"/>
      <c r="B67" s="217"/>
      <c r="C67" s="217"/>
      <c r="D67" s="217"/>
      <c r="E67" s="217"/>
      <c r="F67" s="217"/>
      <c r="G67" s="217"/>
      <c r="H67" s="201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3"/>
      <c r="T67" s="201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3"/>
      <c r="AF67" s="201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3"/>
      <c r="AZ67" s="201"/>
      <c r="BA67" s="202"/>
      <c r="BB67" s="202"/>
      <c r="BC67" s="202"/>
      <c r="BD67" s="202"/>
      <c r="BE67" s="202"/>
      <c r="BF67" s="203"/>
      <c r="BG67" s="201"/>
      <c r="BH67" s="202"/>
      <c r="BI67" s="202"/>
      <c r="BJ67" s="202"/>
      <c r="BK67" s="202"/>
      <c r="BL67" s="202"/>
      <c r="BM67" s="203"/>
      <c r="BN67" s="201"/>
      <c r="BO67" s="202"/>
      <c r="BP67" s="202"/>
      <c r="BQ67" s="202"/>
      <c r="BR67" s="202"/>
      <c r="BS67" s="203"/>
      <c r="BT67" s="201"/>
      <c r="BU67" s="202"/>
      <c r="BV67" s="202"/>
      <c r="BW67" s="202"/>
      <c r="BX67" s="202"/>
      <c r="BY67" s="203"/>
      <c r="BZ67" s="201"/>
      <c r="CA67" s="202"/>
      <c r="CB67" s="202"/>
      <c r="CC67" s="202"/>
      <c r="CD67" s="202"/>
      <c r="CE67" s="203"/>
      <c r="CF67" s="201"/>
      <c r="CG67" s="202"/>
      <c r="CH67" s="202"/>
      <c r="CI67" s="202"/>
      <c r="CJ67" s="202"/>
      <c r="CK67" s="203"/>
      <c r="CL67" s="201"/>
      <c r="CM67" s="202"/>
      <c r="CN67" s="202"/>
      <c r="CO67" s="202"/>
      <c r="CP67" s="202"/>
      <c r="CQ67" s="203"/>
    </row>
    <row r="68" spans="1:95" ht="15" customHeight="1" x14ac:dyDescent="0.2">
      <c r="A68" s="217" t="s">
        <v>27</v>
      </c>
      <c r="B68" s="217"/>
      <c r="C68" s="217"/>
      <c r="D68" s="217"/>
      <c r="E68" s="217"/>
      <c r="F68" s="217"/>
      <c r="G68" s="217"/>
      <c r="H68" s="217" t="s">
        <v>52</v>
      </c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145" t="s">
        <v>53</v>
      </c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7"/>
      <c r="AF68" s="217" t="s">
        <v>54</v>
      </c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 t="s">
        <v>55</v>
      </c>
      <c r="BA68" s="217"/>
      <c r="BB68" s="217"/>
      <c r="BC68" s="217"/>
      <c r="BD68" s="217"/>
      <c r="BE68" s="217"/>
      <c r="BF68" s="217"/>
      <c r="BG68" s="217" t="s">
        <v>56</v>
      </c>
      <c r="BH68" s="217"/>
      <c r="BI68" s="217"/>
      <c r="BJ68" s="217"/>
      <c r="BK68" s="217"/>
      <c r="BL68" s="217"/>
      <c r="BM68" s="217"/>
      <c r="BN68" s="217" t="s">
        <v>57</v>
      </c>
      <c r="BO68" s="217"/>
      <c r="BP68" s="217"/>
      <c r="BQ68" s="217"/>
      <c r="BR68" s="217"/>
      <c r="BS68" s="217"/>
      <c r="BT68" s="217" t="s">
        <v>58</v>
      </c>
      <c r="BU68" s="217"/>
      <c r="BV68" s="217"/>
      <c r="BW68" s="217"/>
      <c r="BX68" s="217"/>
      <c r="BY68" s="217"/>
      <c r="BZ68" s="217" t="s">
        <v>59</v>
      </c>
      <c r="CA68" s="217"/>
      <c r="CB68" s="217"/>
      <c r="CC68" s="217"/>
      <c r="CD68" s="217"/>
      <c r="CE68" s="217"/>
      <c r="CF68" s="217" t="s">
        <v>60</v>
      </c>
      <c r="CG68" s="217"/>
      <c r="CH68" s="217"/>
      <c r="CI68" s="217"/>
      <c r="CJ68" s="217"/>
      <c r="CK68" s="217"/>
      <c r="CL68" s="217" t="s">
        <v>61</v>
      </c>
      <c r="CM68" s="217"/>
      <c r="CN68" s="217"/>
      <c r="CO68" s="217"/>
      <c r="CP68" s="217"/>
      <c r="CQ68" s="217"/>
    </row>
    <row r="69" spans="1:95" ht="68.25" customHeight="1" x14ac:dyDescent="0.2">
      <c r="A69" s="263" t="s">
        <v>27</v>
      </c>
      <c r="B69" s="154"/>
      <c r="C69" s="154"/>
      <c r="D69" s="154"/>
      <c r="E69" s="154"/>
      <c r="F69" s="154"/>
      <c r="G69" s="155"/>
      <c r="H69" s="136" t="s">
        <v>293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8"/>
      <c r="T69" s="139" t="s">
        <v>64</v>
      </c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1"/>
      <c r="AF69" s="142" t="s">
        <v>65</v>
      </c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4"/>
      <c r="AZ69" s="145" t="s">
        <v>66</v>
      </c>
      <c r="BA69" s="146"/>
      <c r="BB69" s="146"/>
      <c r="BC69" s="146"/>
      <c r="BD69" s="146"/>
      <c r="BE69" s="146"/>
      <c r="BF69" s="147"/>
      <c r="BG69" s="145" t="s">
        <v>67</v>
      </c>
      <c r="BH69" s="146"/>
      <c r="BI69" s="146"/>
      <c r="BJ69" s="146"/>
      <c r="BK69" s="146"/>
      <c r="BL69" s="146"/>
      <c r="BM69" s="147"/>
      <c r="BN69" s="129">
        <v>100</v>
      </c>
      <c r="BO69" s="130"/>
      <c r="BP69" s="130"/>
      <c r="BQ69" s="130"/>
      <c r="BR69" s="130"/>
      <c r="BS69" s="131"/>
      <c r="BT69" s="129">
        <v>100</v>
      </c>
      <c r="BU69" s="130"/>
      <c r="BV69" s="130"/>
      <c r="BW69" s="130"/>
      <c r="BX69" s="130"/>
      <c r="BY69" s="131"/>
      <c r="BZ69" s="129">
        <v>100</v>
      </c>
      <c r="CA69" s="130"/>
      <c r="CB69" s="130"/>
      <c r="CC69" s="130"/>
      <c r="CD69" s="130"/>
      <c r="CE69" s="131"/>
      <c r="CF69" s="148">
        <v>3</v>
      </c>
      <c r="CG69" s="149"/>
      <c r="CH69" s="149"/>
      <c r="CI69" s="149"/>
      <c r="CJ69" s="149"/>
      <c r="CK69" s="150"/>
      <c r="CL69" s="129"/>
      <c r="CM69" s="130"/>
      <c r="CN69" s="130"/>
      <c r="CO69" s="130"/>
      <c r="CP69" s="130"/>
      <c r="CQ69" s="131"/>
    </row>
    <row r="70" spans="1:95" ht="40.5" customHeight="1" x14ac:dyDescent="0.2">
      <c r="A70" s="133" t="s">
        <v>52</v>
      </c>
      <c r="B70" s="154"/>
      <c r="C70" s="154"/>
      <c r="D70" s="154"/>
      <c r="E70" s="154"/>
      <c r="F70" s="154"/>
      <c r="G70" s="155"/>
      <c r="H70" s="136" t="s">
        <v>293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73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</row>
    <row r="71" spans="1:95" ht="1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7"/>
      <c r="AQ71" s="97"/>
      <c r="AR71" s="97"/>
      <c r="AS71" s="97"/>
      <c r="AT71" s="97"/>
    </row>
    <row r="72" spans="1:95" ht="16.5" customHeight="1" x14ac:dyDescent="0.2">
      <c r="A72" s="161" t="s">
        <v>74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</row>
    <row r="73" spans="1:95" ht="15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</row>
    <row r="74" spans="1:95" ht="74.25" customHeight="1" x14ac:dyDescent="0.2">
      <c r="A74" s="217" t="s">
        <v>36</v>
      </c>
      <c r="B74" s="217"/>
      <c r="C74" s="217"/>
      <c r="D74" s="217"/>
      <c r="E74" s="217"/>
      <c r="F74" s="217"/>
      <c r="G74" s="217"/>
      <c r="H74" s="198" t="s">
        <v>76</v>
      </c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00"/>
      <c r="T74" s="217" t="s">
        <v>77</v>
      </c>
      <c r="U74" s="217"/>
      <c r="V74" s="217"/>
      <c r="W74" s="217"/>
      <c r="X74" s="217"/>
      <c r="Y74" s="217"/>
      <c r="Z74" s="217"/>
      <c r="AA74" s="217"/>
      <c r="AB74" s="217"/>
      <c r="AC74" s="145" t="s">
        <v>78</v>
      </c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7"/>
      <c r="BB74" s="145" t="s">
        <v>79</v>
      </c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7"/>
      <c r="BQ74" s="145" t="s">
        <v>80</v>
      </c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7"/>
      <c r="CF74" s="217" t="s">
        <v>81</v>
      </c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</row>
    <row r="75" spans="1:95" ht="15" customHeight="1" x14ac:dyDescent="0.2">
      <c r="A75" s="217"/>
      <c r="B75" s="217"/>
      <c r="C75" s="217"/>
      <c r="D75" s="217"/>
      <c r="E75" s="217"/>
      <c r="F75" s="217"/>
      <c r="G75" s="217"/>
      <c r="H75" s="198" t="s">
        <v>42</v>
      </c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200"/>
      <c r="T75" s="204" t="s">
        <v>42</v>
      </c>
      <c r="U75" s="205"/>
      <c r="V75" s="205"/>
      <c r="W75" s="205"/>
      <c r="X75" s="205"/>
      <c r="Y75" s="205"/>
      <c r="Z75" s="205"/>
      <c r="AA75" s="205"/>
      <c r="AB75" s="206"/>
      <c r="AC75" s="198" t="s">
        <v>42</v>
      </c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200"/>
      <c r="AS75" s="198" t="s">
        <v>82</v>
      </c>
      <c r="AT75" s="199"/>
      <c r="AU75" s="199"/>
      <c r="AV75" s="199"/>
      <c r="AW75" s="199"/>
      <c r="AX75" s="199"/>
      <c r="AY75" s="199"/>
      <c r="AZ75" s="199"/>
      <c r="BA75" s="200"/>
      <c r="BB75" s="207" t="s">
        <v>6</v>
      </c>
      <c r="BC75" s="208"/>
      <c r="BD75" s="170" t="s">
        <v>12</v>
      </c>
      <c r="BE75" s="170"/>
      <c r="BF75" s="96"/>
      <c r="BG75" s="207" t="s">
        <v>6</v>
      </c>
      <c r="BH75" s="208"/>
      <c r="BI75" s="170" t="s">
        <v>6</v>
      </c>
      <c r="BJ75" s="170"/>
      <c r="BK75" s="96"/>
      <c r="BL75" s="207" t="s">
        <v>6</v>
      </c>
      <c r="BM75" s="208"/>
      <c r="BN75" s="170" t="s">
        <v>207</v>
      </c>
      <c r="BO75" s="170"/>
      <c r="BP75" s="96"/>
      <c r="BQ75" s="207" t="s">
        <v>6</v>
      </c>
      <c r="BR75" s="208"/>
      <c r="BS75" s="170" t="s">
        <v>12</v>
      </c>
      <c r="BT75" s="170"/>
      <c r="BU75" s="96"/>
      <c r="BV75" s="207" t="s">
        <v>6</v>
      </c>
      <c r="BW75" s="208"/>
      <c r="BX75" s="170" t="s">
        <v>6</v>
      </c>
      <c r="BY75" s="170"/>
      <c r="BZ75" s="96"/>
      <c r="CA75" s="207" t="s">
        <v>6</v>
      </c>
      <c r="CB75" s="208"/>
      <c r="CC75" s="170" t="s">
        <v>207</v>
      </c>
      <c r="CD75" s="170"/>
      <c r="CE75" s="96"/>
      <c r="CF75" s="198" t="s">
        <v>45</v>
      </c>
      <c r="CG75" s="199"/>
      <c r="CH75" s="199"/>
      <c r="CI75" s="199"/>
      <c r="CJ75" s="199"/>
      <c r="CK75" s="200"/>
      <c r="CL75" s="198" t="s">
        <v>46</v>
      </c>
      <c r="CM75" s="199"/>
      <c r="CN75" s="199"/>
      <c r="CO75" s="199"/>
      <c r="CP75" s="199"/>
      <c r="CQ75" s="200"/>
    </row>
    <row r="76" spans="1:95" ht="8.25" customHeight="1" x14ac:dyDescent="0.2">
      <c r="A76" s="217"/>
      <c r="B76" s="217"/>
      <c r="C76" s="217"/>
      <c r="D76" s="217"/>
      <c r="E76" s="217"/>
      <c r="F76" s="217"/>
      <c r="G76" s="217"/>
      <c r="H76" s="204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6"/>
      <c r="T76" s="204"/>
      <c r="U76" s="205"/>
      <c r="V76" s="205"/>
      <c r="W76" s="205"/>
      <c r="X76" s="205"/>
      <c r="Y76" s="205"/>
      <c r="Z76" s="205"/>
      <c r="AA76" s="205"/>
      <c r="AB76" s="206"/>
      <c r="AC76" s="204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6"/>
      <c r="AS76" s="204"/>
      <c r="AT76" s="205"/>
      <c r="AU76" s="205"/>
      <c r="AV76" s="205"/>
      <c r="AW76" s="205"/>
      <c r="AX76" s="205"/>
      <c r="AY76" s="205"/>
      <c r="AZ76" s="205"/>
      <c r="BA76" s="206"/>
      <c r="BB76" s="204" t="s">
        <v>83</v>
      </c>
      <c r="BC76" s="205"/>
      <c r="BD76" s="205"/>
      <c r="BE76" s="205"/>
      <c r="BF76" s="206"/>
      <c r="BG76" s="204" t="s">
        <v>84</v>
      </c>
      <c r="BH76" s="205"/>
      <c r="BI76" s="205"/>
      <c r="BJ76" s="205"/>
      <c r="BK76" s="206"/>
      <c r="BL76" s="204" t="s">
        <v>85</v>
      </c>
      <c r="BM76" s="205"/>
      <c r="BN76" s="205"/>
      <c r="BO76" s="205"/>
      <c r="BP76" s="206"/>
      <c r="BQ76" s="204" t="s">
        <v>83</v>
      </c>
      <c r="BR76" s="205"/>
      <c r="BS76" s="205"/>
      <c r="BT76" s="205"/>
      <c r="BU76" s="206"/>
      <c r="BV76" s="204" t="s">
        <v>84</v>
      </c>
      <c r="BW76" s="205"/>
      <c r="BX76" s="205"/>
      <c r="BY76" s="205"/>
      <c r="BZ76" s="206"/>
      <c r="CA76" s="204" t="s">
        <v>85</v>
      </c>
      <c r="CB76" s="205"/>
      <c r="CC76" s="205"/>
      <c r="CD76" s="205"/>
      <c r="CE76" s="206"/>
      <c r="CF76" s="204"/>
      <c r="CG76" s="205"/>
      <c r="CH76" s="205"/>
      <c r="CI76" s="205"/>
      <c r="CJ76" s="205"/>
      <c r="CK76" s="206"/>
      <c r="CL76" s="204"/>
      <c r="CM76" s="205"/>
      <c r="CN76" s="205"/>
      <c r="CO76" s="205"/>
      <c r="CP76" s="205"/>
      <c r="CQ76" s="206"/>
    </row>
    <row r="77" spans="1:95" ht="15" hidden="1" customHeight="1" x14ac:dyDescent="0.2">
      <c r="A77" s="217"/>
      <c r="B77" s="217"/>
      <c r="C77" s="217"/>
      <c r="D77" s="217"/>
      <c r="E77" s="217"/>
      <c r="F77" s="217"/>
      <c r="G77" s="217"/>
      <c r="H77" s="204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6"/>
      <c r="T77" s="204"/>
      <c r="U77" s="205"/>
      <c r="V77" s="205"/>
      <c r="W77" s="205"/>
      <c r="X77" s="205"/>
      <c r="Y77" s="205"/>
      <c r="Z77" s="205"/>
      <c r="AA77" s="205"/>
      <c r="AB77" s="206"/>
      <c r="AC77" s="204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6"/>
      <c r="AS77" s="201"/>
      <c r="AT77" s="202"/>
      <c r="AU77" s="202"/>
      <c r="AV77" s="202"/>
      <c r="AW77" s="202"/>
      <c r="AX77" s="202"/>
      <c r="AY77" s="202"/>
      <c r="AZ77" s="202"/>
      <c r="BA77" s="203"/>
      <c r="BB77" s="204"/>
      <c r="BC77" s="205"/>
      <c r="BD77" s="205"/>
      <c r="BE77" s="205"/>
      <c r="BF77" s="206"/>
      <c r="BG77" s="204"/>
      <c r="BH77" s="205"/>
      <c r="BI77" s="205"/>
      <c r="BJ77" s="205"/>
      <c r="BK77" s="206"/>
      <c r="BL77" s="204"/>
      <c r="BM77" s="205"/>
      <c r="BN77" s="205"/>
      <c r="BO77" s="205"/>
      <c r="BP77" s="206"/>
      <c r="BQ77" s="204"/>
      <c r="BR77" s="205"/>
      <c r="BS77" s="205"/>
      <c r="BT77" s="205"/>
      <c r="BU77" s="206"/>
      <c r="BV77" s="204"/>
      <c r="BW77" s="205"/>
      <c r="BX77" s="205"/>
      <c r="BY77" s="205"/>
      <c r="BZ77" s="206"/>
      <c r="CA77" s="204"/>
      <c r="CB77" s="205"/>
      <c r="CC77" s="205"/>
      <c r="CD77" s="205"/>
      <c r="CE77" s="206"/>
      <c r="CF77" s="204"/>
      <c r="CG77" s="205"/>
      <c r="CH77" s="205"/>
      <c r="CI77" s="205"/>
      <c r="CJ77" s="205"/>
      <c r="CK77" s="206"/>
      <c r="CL77" s="204"/>
      <c r="CM77" s="205"/>
      <c r="CN77" s="205"/>
      <c r="CO77" s="205"/>
      <c r="CP77" s="205"/>
      <c r="CQ77" s="206"/>
    </row>
    <row r="78" spans="1:95" ht="68.25" customHeight="1" x14ac:dyDescent="0.2">
      <c r="A78" s="217"/>
      <c r="B78" s="217"/>
      <c r="C78" s="217"/>
      <c r="D78" s="217"/>
      <c r="E78" s="217"/>
      <c r="F78" s="217"/>
      <c r="G78" s="217"/>
      <c r="H78" s="201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3"/>
      <c r="T78" s="201"/>
      <c r="U78" s="202"/>
      <c r="V78" s="202"/>
      <c r="W78" s="202"/>
      <c r="X78" s="202"/>
      <c r="Y78" s="202"/>
      <c r="Z78" s="202"/>
      <c r="AA78" s="202"/>
      <c r="AB78" s="203"/>
      <c r="AC78" s="201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3"/>
      <c r="AS78" s="145" t="s">
        <v>50</v>
      </c>
      <c r="AT78" s="146"/>
      <c r="AU78" s="146"/>
      <c r="AV78" s="146"/>
      <c r="AW78" s="147"/>
      <c r="AX78" s="145" t="s">
        <v>51</v>
      </c>
      <c r="AY78" s="146"/>
      <c r="AZ78" s="146"/>
      <c r="BA78" s="147"/>
      <c r="BB78" s="201"/>
      <c r="BC78" s="202"/>
      <c r="BD78" s="202"/>
      <c r="BE78" s="202"/>
      <c r="BF78" s="203"/>
      <c r="BG78" s="201"/>
      <c r="BH78" s="202"/>
      <c r="BI78" s="202"/>
      <c r="BJ78" s="202"/>
      <c r="BK78" s="203"/>
      <c r="BL78" s="201"/>
      <c r="BM78" s="202"/>
      <c r="BN78" s="202"/>
      <c r="BO78" s="202"/>
      <c r="BP78" s="203"/>
      <c r="BQ78" s="201"/>
      <c r="BR78" s="202"/>
      <c r="BS78" s="202"/>
      <c r="BT78" s="202"/>
      <c r="BU78" s="203"/>
      <c r="BV78" s="201"/>
      <c r="BW78" s="202"/>
      <c r="BX78" s="202"/>
      <c r="BY78" s="202"/>
      <c r="BZ78" s="203"/>
      <c r="CA78" s="201"/>
      <c r="CB78" s="202"/>
      <c r="CC78" s="202"/>
      <c r="CD78" s="202"/>
      <c r="CE78" s="203"/>
      <c r="CF78" s="201"/>
      <c r="CG78" s="202"/>
      <c r="CH78" s="202"/>
      <c r="CI78" s="202"/>
      <c r="CJ78" s="202"/>
      <c r="CK78" s="203"/>
      <c r="CL78" s="201"/>
      <c r="CM78" s="202"/>
      <c r="CN78" s="202"/>
      <c r="CO78" s="202"/>
      <c r="CP78" s="202"/>
      <c r="CQ78" s="203"/>
    </row>
    <row r="79" spans="1:95" ht="15" customHeight="1" x14ac:dyDescent="0.2">
      <c r="A79" s="217" t="s">
        <v>27</v>
      </c>
      <c r="B79" s="217"/>
      <c r="C79" s="217"/>
      <c r="D79" s="217"/>
      <c r="E79" s="217"/>
      <c r="F79" s="217"/>
      <c r="G79" s="217"/>
      <c r="H79" s="145" t="s">
        <v>52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7"/>
      <c r="T79" s="145" t="s">
        <v>53</v>
      </c>
      <c r="U79" s="146"/>
      <c r="V79" s="146"/>
      <c r="W79" s="146"/>
      <c r="X79" s="146"/>
      <c r="Y79" s="146"/>
      <c r="Z79" s="146"/>
      <c r="AA79" s="146"/>
      <c r="AB79" s="147"/>
      <c r="AC79" s="198" t="s">
        <v>54</v>
      </c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200"/>
      <c r="AS79" s="145" t="s">
        <v>55</v>
      </c>
      <c r="AT79" s="146"/>
      <c r="AU79" s="146"/>
      <c r="AV79" s="146"/>
      <c r="AW79" s="147"/>
      <c r="AX79" s="145" t="s">
        <v>56</v>
      </c>
      <c r="AY79" s="146"/>
      <c r="AZ79" s="146"/>
      <c r="BA79" s="147"/>
      <c r="BB79" s="217" t="s">
        <v>57</v>
      </c>
      <c r="BC79" s="217"/>
      <c r="BD79" s="217"/>
      <c r="BE79" s="217"/>
      <c r="BF79" s="217"/>
      <c r="BG79" s="217" t="s">
        <v>58</v>
      </c>
      <c r="BH79" s="217"/>
      <c r="BI79" s="217"/>
      <c r="BJ79" s="217"/>
      <c r="BK79" s="217"/>
      <c r="BL79" s="217" t="s">
        <v>59</v>
      </c>
      <c r="BM79" s="217"/>
      <c r="BN79" s="217"/>
      <c r="BO79" s="217"/>
      <c r="BP79" s="217"/>
      <c r="BQ79" s="217" t="s">
        <v>60</v>
      </c>
      <c r="BR79" s="217"/>
      <c r="BS79" s="217"/>
      <c r="BT79" s="217"/>
      <c r="BU79" s="217"/>
      <c r="BV79" s="217" t="s">
        <v>61</v>
      </c>
      <c r="BW79" s="217"/>
      <c r="BX79" s="217"/>
      <c r="BY79" s="217"/>
      <c r="BZ79" s="217"/>
      <c r="CA79" s="217" t="s">
        <v>86</v>
      </c>
      <c r="CB79" s="217"/>
      <c r="CC79" s="217"/>
      <c r="CD79" s="217"/>
      <c r="CE79" s="217"/>
      <c r="CF79" s="217" t="s">
        <v>87</v>
      </c>
      <c r="CG79" s="217"/>
      <c r="CH79" s="217"/>
      <c r="CI79" s="217"/>
      <c r="CJ79" s="217"/>
      <c r="CK79" s="217"/>
      <c r="CL79" s="217" t="s">
        <v>88</v>
      </c>
      <c r="CM79" s="217"/>
      <c r="CN79" s="217"/>
      <c r="CO79" s="217"/>
      <c r="CP79" s="217"/>
      <c r="CQ79" s="217"/>
    </row>
    <row r="80" spans="1:95" ht="42" customHeight="1" x14ac:dyDescent="0.2">
      <c r="A80" s="263" t="s">
        <v>27</v>
      </c>
      <c r="B80" s="154"/>
      <c r="C80" s="154"/>
      <c r="D80" s="154"/>
      <c r="E80" s="154"/>
      <c r="F80" s="154"/>
      <c r="G80" s="155"/>
      <c r="H80" s="136" t="s">
        <v>293</v>
      </c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8"/>
      <c r="T80" s="129" t="s">
        <v>64</v>
      </c>
      <c r="U80" s="130"/>
      <c r="V80" s="130"/>
      <c r="W80" s="130"/>
      <c r="X80" s="130"/>
      <c r="Y80" s="130"/>
      <c r="Z80" s="130"/>
      <c r="AA80" s="130"/>
      <c r="AB80" s="131"/>
      <c r="AC80" s="142" t="s">
        <v>89</v>
      </c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65"/>
      <c r="AR80" s="66"/>
      <c r="AS80" s="145" t="s">
        <v>90</v>
      </c>
      <c r="AT80" s="146"/>
      <c r="AU80" s="146"/>
      <c r="AV80" s="146"/>
      <c r="AW80" s="147"/>
      <c r="AX80" s="177" t="s">
        <v>91</v>
      </c>
      <c r="AY80" s="178"/>
      <c r="AZ80" s="178"/>
      <c r="BA80" s="179"/>
      <c r="BB80" s="129">
        <f>204+5</f>
        <v>209</v>
      </c>
      <c r="BC80" s="130"/>
      <c r="BD80" s="130"/>
      <c r="BE80" s="130"/>
      <c r="BF80" s="131"/>
      <c r="BG80" s="129">
        <v>200</v>
      </c>
      <c r="BH80" s="130"/>
      <c r="BI80" s="130"/>
      <c r="BJ80" s="130"/>
      <c r="BK80" s="131"/>
      <c r="BL80" s="129">
        <v>200</v>
      </c>
      <c r="BM80" s="130"/>
      <c r="BN80" s="130"/>
      <c r="BO80" s="130"/>
      <c r="BP80" s="131"/>
      <c r="BQ80" s="129"/>
      <c r="BR80" s="130"/>
      <c r="BS80" s="130"/>
      <c r="BT80" s="130"/>
      <c r="BU80" s="131"/>
      <c r="BV80" s="129"/>
      <c r="BW80" s="130"/>
      <c r="BX80" s="130"/>
      <c r="BY80" s="130"/>
      <c r="BZ80" s="131"/>
      <c r="CA80" s="129"/>
      <c r="CB80" s="130"/>
      <c r="CC80" s="130"/>
      <c r="CD80" s="130"/>
      <c r="CE80" s="131"/>
      <c r="CF80" s="151">
        <v>3</v>
      </c>
      <c r="CG80" s="152"/>
      <c r="CH80" s="152"/>
      <c r="CI80" s="152"/>
      <c r="CJ80" s="152"/>
      <c r="CK80" s="153"/>
      <c r="CL80" s="129"/>
      <c r="CM80" s="130"/>
      <c r="CN80" s="130"/>
      <c r="CO80" s="130"/>
      <c r="CP80" s="130"/>
      <c r="CQ80" s="131"/>
    </row>
    <row r="81" spans="1:95" ht="15" customHeigh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</row>
    <row r="82" spans="1:95" ht="15" customHeight="1" x14ac:dyDescent="0.2">
      <c r="A82" s="220" t="s">
        <v>26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162" t="s">
        <v>53</v>
      </c>
      <c r="AQ82" s="162"/>
      <c r="AR82" s="162"/>
      <c r="AS82" s="162"/>
      <c r="AT82" s="162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</row>
    <row r="83" spans="1:95" ht="15" customHeight="1" thickBot="1" x14ac:dyDescent="0.25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</row>
    <row r="84" spans="1:95" ht="15" customHeight="1" x14ac:dyDescent="0.2">
      <c r="A84" s="161" t="s">
        <v>28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262" t="s">
        <v>29</v>
      </c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54" t="s">
        <v>30</v>
      </c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6"/>
    </row>
    <row r="85" spans="1:95" x14ac:dyDescent="0.2">
      <c r="A85" s="246" t="s">
        <v>31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57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2"/>
    </row>
    <row r="86" spans="1:95" ht="15.75" thickBot="1" x14ac:dyDescent="0.25">
      <c r="A86" s="161" t="s">
        <v>32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58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60"/>
    </row>
    <row r="87" spans="1:95" ht="43.5" customHeight="1" x14ac:dyDescent="0.2">
      <c r="A87" s="246" t="s">
        <v>130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</row>
    <row r="88" spans="1:95" ht="7.5" customHeight="1" x14ac:dyDescent="0.2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</row>
    <row r="89" spans="1:95" x14ac:dyDescent="0.2">
      <c r="A89" s="161" t="s">
        <v>34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</row>
    <row r="90" spans="1:95" ht="18" x14ac:dyDescent="0.2">
      <c r="A90" s="161" t="s">
        <v>35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</row>
    <row r="91" spans="1:95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</row>
    <row r="92" spans="1:95" ht="74.25" customHeight="1" x14ac:dyDescent="0.2">
      <c r="A92" s="217" t="s">
        <v>36</v>
      </c>
      <c r="B92" s="217"/>
      <c r="C92" s="217"/>
      <c r="D92" s="217"/>
      <c r="E92" s="217"/>
      <c r="F92" s="217"/>
      <c r="G92" s="217"/>
      <c r="H92" s="145" t="s">
        <v>37</v>
      </c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7"/>
      <c r="T92" s="198" t="s">
        <v>38</v>
      </c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200"/>
      <c r="AF92" s="145" t="s">
        <v>39</v>
      </c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7"/>
      <c r="BN92" s="145" t="s">
        <v>40</v>
      </c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7"/>
      <c r="CF92" s="217" t="s">
        <v>41</v>
      </c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</row>
    <row r="93" spans="1:95" ht="12" customHeight="1" x14ac:dyDescent="0.2">
      <c r="A93" s="217"/>
      <c r="B93" s="217"/>
      <c r="C93" s="217"/>
      <c r="D93" s="217"/>
      <c r="E93" s="217"/>
      <c r="F93" s="217"/>
      <c r="G93" s="217"/>
      <c r="H93" s="198" t="s">
        <v>42</v>
      </c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200"/>
      <c r="T93" s="198" t="s">
        <v>42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200"/>
      <c r="AF93" s="198" t="s">
        <v>42</v>
      </c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200"/>
      <c r="AZ93" s="198" t="s">
        <v>43</v>
      </c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200"/>
      <c r="BN93" s="207" t="s">
        <v>6</v>
      </c>
      <c r="BO93" s="208"/>
      <c r="BP93" s="170" t="s">
        <v>12</v>
      </c>
      <c r="BQ93" s="170"/>
      <c r="BR93" s="218" t="s">
        <v>44</v>
      </c>
      <c r="BS93" s="219"/>
      <c r="BT93" s="207" t="s">
        <v>6</v>
      </c>
      <c r="BU93" s="208"/>
      <c r="BV93" s="170" t="s">
        <v>6</v>
      </c>
      <c r="BW93" s="170"/>
      <c r="BX93" s="218" t="s">
        <v>44</v>
      </c>
      <c r="BY93" s="219"/>
      <c r="BZ93" s="207" t="s">
        <v>6</v>
      </c>
      <c r="CA93" s="208"/>
      <c r="CB93" s="170" t="s">
        <v>207</v>
      </c>
      <c r="CC93" s="170"/>
      <c r="CD93" s="218" t="s">
        <v>44</v>
      </c>
      <c r="CE93" s="219"/>
      <c r="CF93" s="198" t="s">
        <v>45</v>
      </c>
      <c r="CG93" s="199"/>
      <c r="CH93" s="199"/>
      <c r="CI93" s="199"/>
      <c r="CJ93" s="199"/>
      <c r="CK93" s="200"/>
      <c r="CL93" s="198" t="s">
        <v>46</v>
      </c>
      <c r="CM93" s="199"/>
      <c r="CN93" s="199"/>
      <c r="CO93" s="199"/>
      <c r="CP93" s="199"/>
      <c r="CQ93" s="200"/>
    </row>
    <row r="94" spans="1:95" x14ac:dyDescent="0.2">
      <c r="A94" s="217"/>
      <c r="B94" s="217"/>
      <c r="C94" s="217"/>
      <c r="D94" s="217"/>
      <c r="E94" s="217"/>
      <c r="F94" s="217"/>
      <c r="G94" s="217"/>
      <c r="H94" s="204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6"/>
      <c r="T94" s="204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6"/>
      <c r="AF94" s="204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6"/>
      <c r="AZ94" s="201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3"/>
      <c r="BN94" s="204" t="s">
        <v>47</v>
      </c>
      <c r="BO94" s="205"/>
      <c r="BP94" s="205"/>
      <c r="BQ94" s="205"/>
      <c r="BR94" s="205"/>
      <c r="BS94" s="206"/>
      <c r="BT94" s="204" t="s">
        <v>48</v>
      </c>
      <c r="BU94" s="205"/>
      <c r="BV94" s="205"/>
      <c r="BW94" s="205"/>
      <c r="BX94" s="205"/>
      <c r="BY94" s="206"/>
      <c r="BZ94" s="204" t="s">
        <v>49</v>
      </c>
      <c r="CA94" s="205"/>
      <c r="CB94" s="205"/>
      <c r="CC94" s="205"/>
      <c r="CD94" s="205"/>
      <c r="CE94" s="206"/>
      <c r="CF94" s="204"/>
      <c r="CG94" s="205"/>
      <c r="CH94" s="205"/>
      <c r="CI94" s="205"/>
      <c r="CJ94" s="205"/>
      <c r="CK94" s="206"/>
      <c r="CL94" s="204"/>
      <c r="CM94" s="205"/>
      <c r="CN94" s="205"/>
      <c r="CO94" s="205"/>
      <c r="CP94" s="205"/>
      <c r="CQ94" s="206"/>
    </row>
    <row r="95" spans="1:95" x14ac:dyDescent="0.2">
      <c r="A95" s="217"/>
      <c r="B95" s="217"/>
      <c r="C95" s="217"/>
      <c r="D95" s="217"/>
      <c r="E95" s="217"/>
      <c r="F95" s="217"/>
      <c r="G95" s="217"/>
      <c r="H95" s="204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6"/>
      <c r="T95" s="204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6"/>
      <c r="AF95" s="204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6"/>
      <c r="AZ95" s="198" t="s">
        <v>50</v>
      </c>
      <c r="BA95" s="199"/>
      <c r="BB95" s="199"/>
      <c r="BC95" s="199"/>
      <c r="BD95" s="199"/>
      <c r="BE95" s="199"/>
      <c r="BF95" s="200"/>
      <c r="BG95" s="198" t="s">
        <v>51</v>
      </c>
      <c r="BH95" s="199"/>
      <c r="BI95" s="199"/>
      <c r="BJ95" s="199"/>
      <c r="BK95" s="199"/>
      <c r="BL95" s="199"/>
      <c r="BM95" s="200"/>
      <c r="BN95" s="204"/>
      <c r="BO95" s="205"/>
      <c r="BP95" s="205"/>
      <c r="BQ95" s="205"/>
      <c r="BR95" s="205"/>
      <c r="BS95" s="206"/>
      <c r="BT95" s="204"/>
      <c r="BU95" s="205"/>
      <c r="BV95" s="205"/>
      <c r="BW95" s="205"/>
      <c r="BX95" s="205"/>
      <c r="BY95" s="206"/>
      <c r="BZ95" s="204"/>
      <c r="CA95" s="205"/>
      <c r="CB95" s="205"/>
      <c r="CC95" s="205"/>
      <c r="CD95" s="205"/>
      <c r="CE95" s="206"/>
      <c r="CF95" s="204"/>
      <c r="CG95" s="205"/>
      <c r="CH95" s="205"/>
      <c r="CI95" s="205"/>
      <c r="CJ95" s="205"/>
      <c r="CK95" s="206"/>
      <c r="CL95" s="204"/>
      <c r="CM95" s="205"/>
      <c r="CN95" s="205"/>
      <c r="CO95" s="205"/>
      <c r="CP95" s="205"/>
      <c r="CQ95" s="206"/>
    </row>
    <row r="96" spans="1:95" ht="13.5" customHeight="1" x14ac:dyDescent="0.2">
      <c r="A96" s="217"/>
      <c r="B96" s="217"/>
      <c r="C96" s="217"/>
      <c r="D96" s="217"/>
      <c r="E96" s="217"/>
      <c r="F96" s="217"/>
      <c r="G96" s="217"/>
      <c r="H96" s="201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3"/>
      <c r="T96" s="201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3"/>
      <c r="AF96" s="201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3"/>
      <c r="AZ96" s="201"/>
      <c r="BA96" s="202"/>
      <c r="BB96" s="202"/>
      <c r="BC96" s="202"/>
      <c r="BD96" s="202"/>
      <c r="BE96" s="202"/>
      <c r="BF96" s="203"/>
      <c r="BG96" s="201"/>
      <c r="BH96" s="202"/>
      <c r="BI96" s="202"/>
      <c r="BJ96" s="202"/>
      <c r="BK96" s="202"/>
      <c r="BL96" s="202"/>
      <c r="BM96" s="203"/>
      <c r="BN96" s="201"/>
      <c r="BO96" s="202"/>
      <c r="BP96" s="202"/>
      <c r="BQ96" s="202"/>
      <c r="BR96" s="202"/>
      <c r="BS96" s="203"/>
      <c r="BT96" s="201"/>
      <c r="BU96" s="202"/>
      <c r="BV96" s="202"/>
      <c r="BW96" s="202"/>
      <c r="BX96" s="202"/>
      <c r="BY96" s="203"/>
      <c r="BZ96" s="201"/>
      <c r="CA96" s="202"/>
      <c r="CB96" s="202"/>
      <c r="CC96" s="202"/>
      <c r="CD96" s="202"/>
      <c r="CE96" s="203"/>
      <c r="CF96" s="201"/>
      <c r="CG96" s="202"/>
      <c r="CH96" s="202"/>
      <c r="CI96" s="202"/>
      <c r="CJ96" s="202"/>
      <c r="CK96" s="203"/>
      <c r="CL96" s="201"/>
      <c r="CM96" s="202"/>
      <c r="CN96" s="202"/>
      <c r="CO96" s="202"/>
      <c r="CP96" s="202"/>
      <c r="CQ96" s="203"/>
    </row>
    <row r="97" spans="1:95" x14ac:dyDescent="0.2">
      <c r="A97" s="217" t="s">
        <v>27</v>
      </c>
      <c r="B97" s="217"/>
      <c r="C97" s="217"/>
      <c r="D97" s="217"/>
      <c r="E97" s="217"/>
      <c r="F97" s="217"/>
      <c r="G97" s="217"/>
      <c r="H97" s="217" t="s">
        <v>52</v>
      </c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145" t="s">
        <v>53</v>
      </c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7"/>
      <c r="AF97" s="217" t="s">
        <v>54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 t="s">
        <v>55</v>
      </c>
      <c r="BA97" s="217"/>
      <c r="BB97" s="217"/>
      <c r="BC97" s="217"/>
      <c r="BD97" s="217"/>
      <c r="BE97" s="217"/>
      <c r="BF97" s="217"/>
      <c r="BG97" s="217" t="s">
        <v>56</v>
      </c>
      <c r="BH97" s="217"/>
      <c r="BI97" s="217"/>
      <c r="BJ97" s="217"/>
      <c r="BK97" s="217"/>
      <c r="BL97" s="217"/>
      <c r="BM97" s="217"/>
      <c r="BN97" s="217" t="s">
        <v>57</v>
      </c>
      <c r="BO97" s="217"/>
      <c r="BP97" s="217"/>
      <c r="BQ97" s="217"/>
      <c r="BR97" s="217"/>
      <c r="BS97" s="217"/>
      <c r="BT97" s="217" t="s">
        <v>58</v>
      </c>
      <c r="BU97" s="217"/>
      <c r="BV97" s="217"/>
      <c r="BW97" s="217"/>
      <c r="BX97" s="217"/>
      <c r="BY97" s="217"/>
      <c r="BZ97" s="217" t="s">
        <v>59</v>
      </c>
      <c r="CA97" s="217"/>
      <c r="CB97" s="217"/>
      <c r="CC97" s="217"/>
      <c r="CD97" s="217"/>
      <c r="CE97" s="217"/>
      <c r="CF97" s="217" t="s">
        <v>60</v>
      </c>
      <c r="CG97" s="217"/>
      <c r="CH97" s="217"/>
      <c r="CI97" s="217"/>
      <c r="CJ97" s="217"/>
      <c r="CK97" s="217"/>
      <c r="CL97" s="217" t="s">
        <v>61</v>
      </c>
      <c r="CM97" s="217"/>
      <c r="CN97" s="217"/>
      <c r="CO97" s="217"/>
      <c r="CP97" s="217"/>
      <c r="CQ97" s="217"/>
    </row>
    <row r="98" spans="1:95" ht="61.5" customHeight="1" x14ac:dyDescent="0.2">
      <c r="A98" s="263" t="s">
        <v>131</v>
      </c>
      <c r="B98" s="154"/>
      <c r="C98" s="154"/>
      <c r="D98" s="154"/>
      <c r="E98" s="154"/>
      <c r="F98" s="154"/>
      <c r="G98" s="155"/>
      <c r="H98" s="136" t="s">
        <v>63</v>
      </c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8"/>
      <c r="T98" s="139" t="s">
        <v>64</v>
      </c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1"/>
      <c r="AF98" s="142" t="s">
        <v>65</v>
      </c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4"/>
      <c r="AZ98" s="145" t="s">
        <v>66</v>
      </c>
      <c r="BA98" s="146"/>
      <c r="BB98" s="146"/>
      <c r="BC98" s="146"/>
      <c r="BD98" s="146"/>
      <c r="BE98" s="146"/>
      <c r="BF98" s="147"/>
      <c r="BG98" s="145" t="s">
        <v>67</v>
      </c>
      <c r="BH98" s="146"/>
      <c r="BI98" s="146"/>
      <c r="BJ98" s="146"/>
      <c r="BK98" s="146"/>
      <c r="BL98" s="146"/>
      <c r="BM98" s="147"/>
      <c r="BN98" s="129">
        <v>100</v>
      </c>
      <c r="BO98" s="130"/>
      <c r="BP98" s="130"/>
      <c r="BQ98" s="130"/>
      <c r="BR98" s="130"/>
      <c r="BS98" s="131"/>
      <c r="BT98" s="129">
        <v>100</v>
      </c>
      <c r="BU98" s="130"/>
      <c r="BV98" s="130"/>
      <c r="BW98" s="130"/>
      <c r="BX98" s="130"/>
      <c r="BY98" s="131"/>
      <c r="BZ98" s="129">
        <v>100</v>
      </c>
      <c r="CA98" s="130"/>
      <c r="CB98" s="130"/>
      <c r="CC98" s="130"/>
      <c r="CD98" s="130"/>
      <c r="CE98" s="131"/>
      <c r="CF98" s="151">
        <v>3</v>
      </c>
      <c r="CG98" s="152"/>
      <c r="CH98" s="152"/>
      <c r="CI98" s="152"/>
      <c r="CJ98" s="152"/>
      <c r="CK98" s="153"/>
      <c r="CL98" s="129"/>
      <c r="CM98" s="130"/>
      <c r="CN98" s="130"/>
      <c r="CO98" s="130"/>
      <c r="CP98" s="130"/>
      <c r="CQ98" s="131"/>
    </row>
    <row r="99" spans="1:95" ht="62.25" customHeight="1" x14ac:dyDescent="0.2">
      <c r="A99" s="133" t="s">
        <v>132</v>
      </c>
      <c r="B99" s="154"/>
      <c r="C99" s="154"/>
      <c r="D99" s="154"/>
      <c r="E99" s="154"/>
      <c r="F99" s="154"/>
      <c r="G99" s="155"/>
      <c r="H99" s="136" t="s">
        <v>69</v>
      </c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8"/>
      <c r="T99" s="139" t="s">
        <v>64</v>
      </c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1"/>
      <c r="AF99" s="142" t="s">
        <v>65</v>
      </c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/>
      <c r="AZ99" s="145" t="s">
        <v>66</v>
      </c>
      <c r="BA99" s="146"/>
      <c r="BB99" s="146"/>
      <c r="BC99" s="146"/>
      <c r="BD99" s="146"/>
      <c r="BE99" s="146"/>
      <c r="BF99" s="147"/>
      <c r="BG99" s="145" t="s">
        <v>67</v>
      </c>
      <c r="BH99" s="146"/>
      <c r="BI99" s="146"/>
      <c r="BJ99" s="146"/>
      <c r="BK99" s="146"/>
      <c r="BL99" s="146"/>
      <c r="BM99" s="147"/>
      <c r="BN99" s="129">
        <v>100</v>
      </c>
      <c r="BO99" s="130"/>
      <c r="BP99" s="130"/>
      <c r="BQ99" s="130"/>
      <c r="BR99" s="130"/>
      <c r="BS99" s="131"/>
      <c r="BT99" s="129">
        <v>100</v>
      </c>
      <c r="BU99" s="130"/>
      <c r="BV99" s="130"/>
      <c r="BW99" s="130"/>
      <c r="BX99" s="130"/>
      <c r="BY99" s="131"/>
      <c r="BZ99" s="129">
        <v>100</v>
      </c>
      <c r="CA99" s="130"/>
      <c r="CB99" s="130"/>
      <c r="CC99" s="130"/>
      <c r="CD99" s="130"/>
      <c r="CE99" s="131"/>
      <c r="CF99" s="151">
        <v>3</v>
      </c>
      <c r="CG99" s="152"/>
      <c r="CH99" s="152"/>
      <c r="CI99" s="152"/>
      <c r="CJ99" s="152"/>
      <c r="CK99" s="153"/>
      <c r="CL99" s="129"/>
      <c r="CM99" s="130"/>
      <c r="CN99" s="130"/>
      <c r="CO99" s="130"/>
      <c r="CP99" s="130"/>
      <c r="CQ99" s="131"/>
    </row>
    <row r="100" spans="1:95" ht="68.25" customHeight="1" x14ac:dyDescent="0.2">
      <c r="A100" s="263" t="s">
        <v>134</v>
      </c>
      <c r="B100" s="154"/>
      <c r="C100" s="154"/>
      <c r="D100" s="154"/>
      <c r="E100" s="154"/>
      <c r="F100" s="154"/>
      <c r="G100" s="155"/>
      <c r="H100" s="136" t="s">
        <v>72</v>
      </c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139" t="s">
        <v>64</v>
      </c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1"/>
      <c r="AF100" s="142" t="s">
        <v>65</v>
      </c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4"/>
      <c r="AZ100" s="145" t="s">
        <v>66</v>
      </c>
      <c r="BA100" s="146"/>
      <c r="BB100" s="146"/>
      <c r="BC100" s="146"/>
      <c r="BD100" s="146"/>
      <c r="BE100" s="146"/>
      <c r="BF100" s="147"/>
      <c r="BG100" s="145" t="s">
        <v>67</v>
      </c>
      <c r="BH100" s="146"/>
      <c r="BI100" s="146"/>
      <c r="BJ100" s="146"/>
      <c r="BK100" s="146"/>
      <c r="BL100" s="146"/>
      <c r="BM100" s="147"/>
      <c r="BN100" s="129">
        <v>100</v>
      </c>
      <c r="BO100" s="130"/>
      <c r="BP100" s="130"/>
      <c r="BQ100" s="130"/>
      <c r="BR100" s="130"/>
      <c r="BS100" s="131"/>
      <c r="BT100" s="129">
        <v>100</v>
      </c>
      <c r="BU100" s="130"/>
      <c r="BV100" s="130"/>
      <c r="BW100" s="130"/>
      <c r="BX100" s="130"/>
      <c r="BY100" s="131"/>
      <c r="BZ100" s="129">
        <v>100</v>
      </c>
      <c r="CA100" s="130"/>
      <c r="CB100" s="130"/>
      <c r="CC100" s="130"/>
      <c r="CD100" s="130"/>
      <c r="CE100" s="131"/>
      <c r="CF100" s="151">
        <v>3</v>
      </c>
      <c r="CG100" s="152"/>
      <c r="CH100" s="152"/>
      <c r="CI100" s="152"/>
      <c r="CJ100" s="152"/>
      <c r="CK100" s="153"/>
      <c r="CL100" s="129"/>
      <c r="CM100" s="130"/>
      <c r="CN100" s="130"/>
      <c r="CO100" s="130"/>
      <c r="CP100" s="130"/>
      <c r="CQ100" s="131"/>
    </row>
    <row r="101" spans="1:95" ht="48.75" customHeight="1" x14ac:dyDescent="0.2">
      <c r="A101" s="263" t="s">
        <v>131</v>
      </c>
      <c r="B101" s="154"/>
      <c r="C101" s="154"/>
      <c r="D101" s="154"/>
      <c r="E101" s="154"/>
      <c r="F101" s="154"/>
      <c r="G101" s="155"/>
      <c r="H101" s="136" t="s">
        <v>63</v>
      </c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8"/>
      <c r="T101" s="139" t="s">
        <v>64</v>
      </c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1"/>
      <c r="AF101" s="142" t="s">
        <v>73</v>
      </c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4"/>
      <c r="AZ101" s="145" t="s">
        <v>66</v>
      </c>
      <c r="BA101" s="146"/>
      <c r="BB101" s="146"/>
      <c r="BC101" s="146"/>
      <c r="BD101" s="146"/>
      <c r="BE101" s="146"/>
      <c r="BF101" s="147"/>
      <c r="BG101" s="145" t="s">
        <v>67</v>
      </c>
      <c r="BH101" s="146"/>
      <c r="BI101" s="146"/>
      <c r="BJ101" s="146"/>
      <c r="BK101" s="146"/>
      <c r="BL101" s="146"/>
      <c r="BM101" s="147"/>
      <c r="BN101" s="129">
        <v>100</v>
      </c>
      <c r="BO101" s="130"/>
      <c r="BP101" s="130"/>
      <c r="BQ101" s="130"/>
      <c r="BR101" s="130"/>
      <c r="BS101" s="131"/>
      <c r="BT101" s="129">
        <v>100</v>
      </c>
      <c r="BU101" s="130"/>
      <c r="BV101" s="130"/>
      <c r="BW101" s="130"/>
      <c r="BX101" s="130"/>
      <c r="BY101" s="131"/>
      <c r="BZ101" s="129">
        <v>100</v>
      </c>
      <c r="CA101" s="130"/>
      <c r="CB101" s="130"/>
      <c r="CC101" s="130"/>
      <c r="CD101" s="130"/>
      <c r="CE101" s="131"/>
      <c r="CF101" s="151">
        <v>3</v>
      </c>
      <c r="CG101" s="152"/>
      <c r="CH101" s="152"/>
      <c r="CI101" s="152"/>
      <c r="CJ101" s="152"/>
      <c r="CK101" s="153"/>
      <c r="CL101" s="129"/>
      <c r="CM101" s="130"/>
      <c r="CN101" s="130"/>
      <c r="CO101" s="130"/>
      <c r="CP101" s="130"/>
      <c r="CQ101" s="131"/>
    </row>
    <row r="102" spans="1:95" ht="44.25" customHeight="1" x14ac:dyDescent="0.2">
      <c r="A102" s="133" t="s">
        <v>132</v>
      </c>
      <c r="B102" s="154"/>
      <c r="C102" s="154"/>
      <c r="D102" s="154"/>
      <c r="E102" s="154"/>
      <c r="F102" s="154"/>
      <c r="G102" s="155"/>
      <c r="H102" s="136" t="s">
        <v>69</v>
      </c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8"/>
      <c r="T102" s="139" t="s">
        <v>64</v>
      </c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1"/>
      <c r="AF102" s="142" t="s">
        <v>73</v>
      </c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4"/>
      <c r="AZ102" s="145" t="s">
        <v>66</v>
      </c>
      <c r="BA102" s="146"/>
      <c r="BB102" s="146"/>
      <c r="BC102" s="146"/>
      <c r="BD102" s="146"/>
      <c r="BE102" s="146"/>
      <c r="BF102" s="147"/>
      <c r="BG102" s="145" t="s">
        <v>67</v>
      </c>
      <c r="BH102" s="146"/>
      <c r="BI102" s="146"/>
      <c r="BJ102" s="146"/>
      <c r="BK102" s="146"/>
      <c r="BL102" s="146"/>
      <c r="BM102" s="147"/>
      <c r="BN102" s="129">
        <v>100</v>
      </c>
      <c r="BO102" s="130"/>
      <c r="BP102" s="130"/>
      <c r="BQ102" s="130"/>
      <c r="BR102" s="130"/>
      <c r="BS102" s="131"/>
      <c r="BT102" s="129">
        <v>100</v>
      </c>
      <c r="BU102" s="130"/>
      <c r="BV102" s="130"/>
      <c r="BW102" s="130"/>
      <c r="BX102" s="130"/>
      <c r="BY102" s="131"/>
      <c r="BZ102" s="129">
        <v>100</v>
      </c>
      <c r="CA102" s="130"/>
      <c r="CB102" s="130"/>
      <c r="CC102" s="130"/>
      <c r="CD102" s="130"/>
      <c r="CE102" s="131"/>
      <c r="CF102" s="151">
        <v>3</v>
      </c>
      <c r="CG102" s="152"/>
      <c r="CH102" s="152"/>
      <c r="CI102" s="152"/>
      <c r="CJ102" s="152"/>
      <c r="CK102" s="153"/>
      <c r="CL102" s="129"/>
      <c r="CM102" s="130"/>
      <c r="CN102" s="130"/>
      <c r="CO102" s="130"/>
      <c r="CP102" s="130"/>
      <c r="CQ102" s="131"/>
    </row>
    <row r="103" spans="1:95" ht="40.5" customHeight="1" x14ac:dyDescent="0.2">
      <c r="A103" s="263" t="s">
        <v>134</v>
      </c>
      <c r="B103" s="154"/>
      <c r="C103" s="154"/>
      <c r="D103" s="154"/>
      <c r="E103" s="154"/>
      <c r="F103" s="154"/>
      <c r="G103" s="155"/>
      <c r="H103" s="136" t="s">
        <v>72</v>
      </c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8"/>
      <c r="T103" s="139" t="s">
        <v>64</v>
      </c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1"/>
      <c r="AF103" s="142" t="s">
        <v>73</v>
      </c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4"/>
      <c r="AZ103" s="145" t="s">
        <v>66</v>
      </c>
      <c r="BA103" s="146"/>
      <c r="BB103" s="146"/>
      <c r="BC103" s="146"/>
      <c r="BD103" s="146"/>
      <c r="BE103" s="146"/>
      <c r="BF103" s="147"/>
      <c r="BG103" s="145" t="s">
        <v>67</v>
      </c>
      <c r="BH103" s="146"/>
      <c r="BI103" s="146"/>
      <c r="BJ103" s="146"/>
      <c r="BK103" s="146"/>
      <c r="BL103" s="146"/>
      <c r="BM103" s="147"/>
      <c r="BN103" s="129">
        <v>100</v>
      </c>
      <c r="BO103" s="130"/>
      <c r="BP103" s="130"/>
      <c r="BQ103" s="130"/>
      <c r="BR103" s="130"/>
      <c r="BS103" s="131"/>
      <c r="BT103" s="129">
        <v>100</v>
      </c>
      <c r="BU103" s="130"/>
      <c r="BV103" s="130"/>
      <c r="BW103" s="130"/>
      <c r="BX103" s="130"/>
      <c r="BY103" s="131"/>
      <c r="BZ103" s="129">
        <v>100</v>
      </c>
      <c r="CA103" s="130"/>
      <c r="CB103" s="130"/>
      <c r="CC103" s="130"/>
      <c r="CD103" s="130"/>
      <c r="CE103" s="131"/>
      <c r="CF103" s="151">
        <v>3</v>
      </c>
      <c r="CG103" s="152"/>
      <c r="CH103" s="152"/>
      <c r="CI103" s="152"/>
      <c r="CJ103" s="152"/>
      <c r="CK103" s="153"/>
      <c r="CL103" s="129"/>
      <c r="CM103" s="130"/>
      <c r="CN103" s="130"/>
      <c r="CO103" s="130"/>
      <c r="CP103" s="130"/>
      <c r="CQ103" s="131"/>
    </row>
    <row r="104" spans="1:95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  <c r="CA104" s="232"/>
      <c r="CB104" s="232"/>
      <c r="CC104" s="232"/>
      <c r="CD104" s="232"/>
      <c r="CE104" s="232"/>
    </row>
    <row r="105" spans="1:95" ht="18" x14ac:dyDescent="0.2">
      <c r="A105" s="161" t="s">
        <v>74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</row>
    <row r="106" spans="1:95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</row>
    <row r="107" spans="1:95" ht="75.75" customHeight="1" x14ac:dyDescent="0.2">
      <c r="A107" s="217" t="s">
        <v>36</v>
      </c>
      <c r="B107" s="217"/>
      <c r="C107" s="217"/>
      <c r="D107" s="217"/>
      <c r="E107" s="217"/>
      <c r="F107" s="217"/>
      <c r="G107" s="217"/>
      <c r="H107" s="198" t="s">
        <v>76</v>
      </c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200"/>
      <c r="T107" s="145" t="s">
        <v>77</v>
      </c>
      <c r="U107" s="146"/>
      <c r="V107" s="146"/>
      <c r="W107" s="146"/>
      <c r="X107" s="146"/>
      <c r="Y107" s="146"/>
      <c r="Z107" s="146"/>
      <c r="AA107" s="146"/>
      <c r="AB107" s="147"/>
      <c r="AC107" s="145" t="s">
        <v>78</v>
      </c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7"/>
      <c r="BB107" s="145" t="s">
        <v>79</v>
      </c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7"/>
      <c r="BQ107" s="145" t="s">
        <v>80</v>
      </c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7"/>
      <c r="CF107" s="217" t="s">
        <v>81</v>
      </c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/>
    </row>
    <row r="108" spans="1:95" x14ac:dyDescent="0.2">
      <c r="A108" s="217"/>
      <c r="B108" s="217"/>
      <c r="C108" s="217"/>
      <c r="D108" s="217"/>
      <c r="E108" s="217"/>
      <c r="F108" s="217"/>
      <c r="G108" s="217"/>
      <c r="H108" s="198" t="s">
        <v>42</v>
      </c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200"/>
      <c r="T108" s="204" t="s">
        <v>42</v>
      </c>
      <c r="U108" s="205"/>
      <c r="V108" s="205"/>
      <c r="W108" s="205"/>
      <c r="X108" s="205"/>
      <c r="Y108" s="205"/>
      <c r="Z108" s="205"/>
      <c r="AA108" s="205"/>
      <c r="AB108" s="206"/>
      <c r="AC108" s="198" t="s">
        <v>42</v>
      </c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200"/>
      <c r="AS108" s="198" t="s">
        <v>82</v>
      </c>
      <c r="AT108" s="199"/>
      <c r="AU108" s="199"/>
      <c r="AV108" s="199"/>
      <c r="AW108" s="199"/>
      <c r="AX108" s="199"/>
      <c r="AY108" s="199"/>
      <c r="AZ108" s="199"/>
      <c r="BA108" s="200"/>
      <c r="BB108" s="207" t="s">
        <v>6</v>
      </c>
      <c r="BC108" s="208"/>
      <c r="BD108" s="170" t="s">
        <v>12</v>
      </c>
      <c r="BE108" s="170"/>
      <c r="BF108" s="96"/>
      <c r="BG108" s="207" t="s">
        <v>6</v>
      </c>
      <c r="BH108" s="208"/>
      <c r="BI108" s="170" t="s">
        <v>6</v>
      </c>
      <c r="BJ108" s="170"/>
      <c r="BK108" s="96"/>
      <c r="BL108" s="207" t="s">
        <v>6</v>
      </c>
      <c r="BM108" s="208"/>
      <c r="BN108" s="170" t="s">
        <v>207</v>
      </c>
      <c r="BO108" s="170"/>
      <c r="BP108" s="96"/>
      <c r="BQ108" s="207" t="s">
        <v>6</v>
      </c>
      <c r="BR108" s="208"/>
      <c r="BS108" s="170" t="s">
        <v>12</v>
      </c>
      <c r="BT108" s="170"/>
      <c r="BU108" s="96"/>
      <c r="BV108" s="207" t="s">
        <v>6</v>
      </c>
      <c r="BW108" s="208"/>
      <c r="BX108" s="170" t="s">
        <v>6</v>
      </c>
      <c r="BY108" s="170"/>
      <c r="BZ108" s="96"/>
      <c r="CA108" s="207" t="s">
        <v>6</v>
      </c>
      <c r="CB108" s="208"/>
      <c r="CC108" s="170" t="s">
        <v>207</v>
      </c>
      <c r="CD108" s="170"/>
      <c r="CE108" s="96"/>
      <c r="CF108" s="198" t="s">
        <v>45</v>
      </c>
      <c r="CG108" s="199"/>
      <c r="CH108" s="199"/>
      <c r="CI108" s="199"/>
      <c r="CJ108" s="199"/>
      <c r="CK108" s="200"/>
      <c r="CL108" s="198" t="s">
        <v>46</v>
      </c>
      <c r="CM108" s="199"/>
      <c r="CN108" s="199"/>
      <c r="CO108" s="199"/>
      <c r="CP108" s="199"/>
      <c r="CQ108" s="200"/>
    </row>
    <row r="109" spans="1:95" ht="13.5" customHeight="1" x14ac:dyDescent="0.2">
      <c r="A109" s="217"/>
      <c r="B109" s="217"/>
      <c r="C109" s="217"/>
      <c r="D109" s="217"/>
      <c r="E109" s="217"/>
      <c r="F109" s="217"/>
      <c r="G109" s="217"/>
      <c r="H109" s="204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6"/>
      <c r="T109" s="204"/>
      <c r="U109" s="205"/>
      <c r="V109" s="205"/>
      <c r="W109" s="205"/>
      <c r="X109" s="205"/>
      <c r="Y109" s="205"/>
      <c r="Z109" s="205"/>
      <c r="AA109" s="205"/>
      <c r="AB109" s="206"/>
      <c r="AC109" s="204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6"/>
      <c r="AS109" s="204"/>
      <c r="AT109" s="205"/>
      <c r="AU109" s="205"/>
      <c r="AV109" s="205"/>
      <c r="AW109" s="205"/>
      <c r="AX109" s="205"/>
      <c r="AY109" s="205"/>
      <c r="AZ109" s="205"/>
      <c r="BA109" s="206"/>
      <c r="BB109" s="204" t="s">
        <v>83</v>
      </c>
      <c r="BC109" s="205"/>
      <c r="BD109" s="205"/>
      <c r="BE109" s="205"/>
      <c r="BF109" s="206"/>
      <c r="BG109" s="204" t="s">
        <v>84</v>
      </c>
      <c r="BH109" s="205"/>
      <c r="BI109" s="205"/>
      <c r="BJ109" s="205"/>
      <c r="BK109" s="206"/>
      <c r="BL109" s="204" t="s">
        <v>85</v>
      </c>
      <c r="BM109" s="205"/>
      <c r="BN109" s="205"/>
      <c r="BO109" s="205"/>
      <c r="BP109" s="206"/>
      <c r="BQ109" s="204" t="s">
        <v>83</v>
      </c>
      <c r="BR109" s="205"/>
      <c r="BS109" s="205"/>
      <c r="BT109" s="205"/>
      <c r="BU109" s="206"/>
      <c r="BV109" s="204" t="s">
        <v>84</v>
      </c>
      <c r="BW109" s="205"/>
      <c r="BX109" s="205"/>
      <c r="BY109" s="205"/>
      <c r="BZ109" s="206"/>
      <c r="CA109" s="204" t="s">
        <v>85</v>
      </c>
      <c r="CB109" s="205"/>
      <c r="CC109" s="205"/>
      <c r="CD109" s="205"/>
      <c r="CE109" s="206"/>
      <c r="CF109" s="204"/>
      <c r="CG109" s="205"/>
      <c r="CH109" s="205"/>
      <c r="CI109" s="205"/>
      <c r="CJ109" s="205"/>
      <c r="CK109" s="206"/>
      <c r="CL109" s="204"/>
      <c r="CM109" s="205"/>
      <c r="CN109" s="205"/>
      <c r="CO109" s="205"/>
      <c r="CP109" s="205"/>
      <c r="CQ109" s="206"/>
    </row>
    <row r="110" spans="1:95" hidden="1" x14ac:dyDescent="0.2">
      <c r="A110" s="217"/>
      <c r="B110" s="217"/>
      <c r="C110" s="217"/>
      <c r="D110" s="217"/>
      <c r="E110" s="217"/>
      <c r="F110" s="217"/>
      <c r="G110" s="217"/>
      <c r="H110" s="204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6"/>
      <c r="T110" s="204"/>
      <c r="U110" s="205"/>
      <c r="V110" s="205"/>
      <c r="W110" s="205"/>
      <c r="X110" s="205"/>
      <c r="Y110" s="205"/>
      <c r="Z110" s="205"/>
      <c r="AA110" s="205"/>
      <c r="AB110" s="206"/>
      <c r="AC110" s="204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6"/>
      <c r="AS110" s="201"/>
      <c r="AT110" s="202"/>
      <c r="AU110" s="202"/>
      <c r="AV110" s="202"/>
      <c r="AW110" s="202"/>
      <c r="AX110" s="202"/>
      <c r="AY110" s="202"/>
      <c r="AZ110" s="202"/>
      <c r="BA110" s="203"/>
      <c r="BB110" s="204"/>
      <c r="BC110" s="205"/>
      <c r="BD110" s="205"/>
      <c r="BE110" s="205"/>
      <c r="BF110" s="206"/>
      <c r="BG110" s="204"/>
      <c r="BH110" s="205"/>
      <c r="BI110" s="205"/>
      <c r="BJ110" s="205"/>
      <c r="BK110" s="206"/>
      <c r="BL110" s="204"/>
      <c r="BM110" s="205"/>
      <c r="BN110" s="205"/>
      <c r="BO110" s="205"/>
      <c r="BP110" s="206"/>
      <c r="BQ110" s="204"/>
      <c r="BR110" s="205"/>
      <c r="BS110" s="205"/>
      <c r="BT110" s="205"/>
      <c r="BU110" s="206"/>
      <c r="BV110" s="204"/>
      <c r="BW110" s="205"/>
      <c r="BX110" s="205"/>
      <c r="BY110" s="205"/>
      <c r="BZ110" s="206"/>
      <c r="CA110" s="204"/>
      <c r="CB110" s="205"/>
      <c r="CC110" s="205"/>
      <c r="CD110" s="205"/>
      <c r="CE110" s="206"/>
      <c r="CF110" s="204"/>
      <c r="CG110" s="205"/>
      <c r="CH110" s="205"/>
      <c r="CI110" s="205"/>
      <c r="CJ110" s="205"/>
      <c r="CK110" s="206"/>
      <c r="CL110" s="204"/>
      <c r="CM110" s="205"/>
      <c r="CN110" s="205"/>
      <c r="CO110" s="205"/>
      <c r="CP110" s="205"/>
      <c r="CQ110" s="206"/>
    </row>
    <row r="111" spans="1:95" ht="60" customHeight="1" x14ac:dyDescent="0.2">
      <c r="A111" s="217"/>
      <c r="B111" s="217"/>
      <c r="C111" s="217"/>
      <c r="D111" s="217"/>
      <c r="E111" s="217"/>
      <c r="F111" s="217"/>
      <c r="G111" s="217"/>
      <c r="H111" s="201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3"/>
      <c r="T111" s="201"/>
      <c r="U111" s="202"/>
      <c r="V111" s="202"/>
      <c r="W111" s="202"/>
      <c r="X111" s="202"/>
      <c r="Y111" s="202"/>
      <c r="Z111" s="202"/>
      <c r="AA111" s="202"/>
      <c r="AB111" s="203"/>
      <c r="AC111" s="201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3"/>
      <c r="AS111" s="145" t="s">
        <v>50</v>
      </c>
      <c r="AT111" s="146"/>
      <c r="AU111" s="146"/>
      <c r="AV111" s="146"/>
      <c r="AW111" s="147"/>
      <c r="AX111" s="145" t="s">
        <v>51</v>
      </c>
      <c r="AY111" s="146"/>
      <c r="AZ111" s="146"/>
      <c r="BA111" s="147"/>
      <c r="BB111" s="201"/>
      <c r="BC111" s="202"/>
      <c r="BD111" s="202"/>
      <c r="BE111" s="202"/>
      <c r="BF111" s="203"/>
      <c r="BG111" s="201"/>
      <c r="BH111" s="202"/>
      <c r="BI111" s="202"/>
      <c r="BJ111" s="202"/>
      <c r="BK111" s="203"/>
      <c r="BL111" s="201"/>
      <c r="BM111" s="202"/>
      <c r="BN111" s="202"/>
      <c r="BO111" s="202"/>
      <c r="BP111" s="203"/>
      <c r="BQ111" s="201"/>
      <c r="BR111" s="202"/>
      <c r="BS111" s="202"/>
      <c r="BT111" s="202"/>
      <c r="BU111" s="203"/>
      <c r="BV111" s="201"/>
      <c r="BW111" s="202"/>
      <c r="BX111" s="202"/>
      <c r="BY111" s="202"/>
      <c r="BZ111" s="203"/>
      <c r="CA111" s="201"/>
      <c r="CB111" s="202"/>
      <c r="CC111" s="202"/>
      <c r="CD111" s="202"/>
      <c r="CE111" s="203"/>
      <c r="CF111" s="201"/>
      <c r="CG111" s="202"/>
      <c r="CH111" s="202"/>
      <c r="CI111" s="202"/>
      <c r="CJ111" s="202"/>
      <c r="CK111" s="203"/>
      <c r="CL111" s="201"/>
      <c r="CM111" s="202"/>
      <c r="CN111" s="202"/>
      <c r="CO111" s="202"/>
      <c r="CP111" s="202"/>
      <c r="CQ111" s="203"/>
    </row>
    <row r="112" spans="1:95" x14ac:dyDescent="0.2">
      <c r="A112" s="217" t="s">
        <v>27</v>
      </c>
      <c r="B112" s="217"/>
      <c r="C112" s="217"/>
      <c r="D112" s="217"/>
      <c r="E112" s="217"/>
      <c r="F112" s="217"/>
      <c r="G112" s="217"/>
      <c r="H112" s="145" t="s">
        <v>52</v>
      </c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7"/>
      <c r="T112" s="145" t="s">
        <v>53</v>
      </c>
      <c r="U112" s="146"/>
      <c r="V112" s="146"/>
      <c r="W112" s="146"/>
      <c r="X112" s="146"/>
      <c r="Y112" s="146"/>
      <c r="Z112" s="146"/>
      <c r="AA112" s="146"/>
      <c r="AB112" s="147"/>
      <c r="AC112" s="198" t="s">
        <v>54</v>
      </c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200"/>
      <c r="AS112" s="145" t="s">
        <v>55</v>
      </c>
      <c r="AT112" s="146"/>
      <c r="AU112" s="146"/>
      <c r="AV112" s="146"/>
      <c r="AW112" s="147"/>
      <c r="AX112" s="145" t="s">
        <v>56</v>
      </c>
      <c r="AY112" s="146"/>
      <c r="AZ112" s="146"/>
      <c r="BA112" s="147"/>
      <c r="BB112" s="217" t="s">
        <v>57</v>
      </c>
      <c r="BC112" s="217"/>
      <c r="BD112" s="217"/>
      <c r="BE112" s="217"/>
      <c r="BF112" s="217"/>
      <c r="BG112" s="217" t="s">
        <v>58</v>
      </c>
      <c r="BH112" s="217"/>
      <c r="BI112" s="217"/>
      <c r="BJ112" s="217"/>
      <c r="BK112" s="217"/>
      <c r="BL112" s="217" t="s">
        <v>59</v>
      </c>
      <c r="BM112" s="217"/>
      <c r="BN112" s="217"/>
      <c r="BO112" s="217"/>
      <c r="BP112" s="217"/>
      <c r="BQ112" s="217" t="s">
        <v>60</v>
      </c>
      <c r="BR112" s="217"/>
      <c r="BS112" s="217"/>
      <c r="BT112" s="217"/>
      <c r="BU112" s="217"/>
      <c r="BV112" s="217" t="s">
        <v>61</v>
      </c>
      <c r="BW112" s="217"/>
      <c r="BX112" s="217"/>
      <c r="BY112" s="217"/>
      <c r="BZ112" s="217"/>
      <c r="CA112" s="217" t="s">
        <v>86</v>
      </c>
      <c r="CB112" s="217"/>
      <c r="CC112" s="217"/>
      <c r="CD112" s="217"/>
      <c r="CE112" s="217"/>
      <c r="CF112" s="217" t="s">
        <v>87</v>
      </c>
      <c r="CG112" s="217"/>
      <c r="CH112" s="217"/>
      <c r="CI112" s="217"/>
      <c r="CJ112" s="217"/>
      <c r="CK112" s="217"/>
      <c r="CL112" s="217" t="s">
        <v>88</v>
      </c>
      <c r="CM112" s="217"/>
      <c r="CN112" s="217"/>
      <c r="CO112" s="217"/>
      <c r="CP112" s="217"/>
      <c r="CQ112" s="217"/>
    </row>
    <row r="113" spans="1:95" ht="42.75" customHeight="1" x14ac:dyDescent="0.2">
      <c r="A113" s="263" t="s">
        <v>131</v>
      </c>
      <c r="B113" s="154"/>
      <c r="C113" s="154"/>
      <c r="D113" s="154"/>
      <c r="E113" s="154"/>
      <c r="F113" s="154"/>
      <c r="G113" s="155"/>
      <c r="H113" s="136" t="s">
        <v>63</v>
      </c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8"/>
      <c r="T113" s="129" t="s">
        <v>64</v>
      </c>
      <c r="U113" s="130"/>
      <c r="V113" s="130"/>
      <c r="W113" s="130"/>
      <c r="X113" s="130"/>
      <c r="Y113" s="130"/>
      <c r="Z113" s="130"/>
      <c r="AA113" s="130"/>
      <c r="AB113" s="131"/>
      <c r="AC113" s="142" t="s">
        <v>135</v>
      </c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4"/>
      <c r="AS113" s="145" t="s">
        <v>90</v>
      </c>
      <c r="AT113" s="146"/>
      <c r="AU113" s="146"/>
      <c r="AV113" s="146"/>
      <c r="AW113" s="147"/>
      <c r="AX113" s="177" t="s">
        <v>91</v>
      </c>
      <c r="AY113" s="178"/>
      <c r="AZ113" s="178"/>
      <c r="BA113" s="179"/>
      <c r="BB113" s="129">
        <v>26</v>
      </c>
      <c r="BC113" s="130"/>
      <c r="BD113" s="130"/>
      <c r="BE113" s="130"/>
      <c r="BF113" s="131"/>
      <c r="BG113" s="129">
        <v>26</v>
      </c>
      <c r="BH113" s="130"/>
      <c r="BI113" s="130"/>
      <c r="BJ113" s="130"/>
      <c r="BK113" s="131"/>
      <c r="BL113" s="129">
        <v>26</v>
      </c>
      <c r="BM113" s="130"/>
      <c r="BN113" s="130"/>
      <c r="BO113" s="130"/>
      <c r="BP113" s="131"/>
      <c r="BQ113" s="129"/>
      <c r="BR113" s="130"/>
      <c r="BS113" s="130"/>
      <c r="BT113" s="130"/>
      <c r="BU113" s="131"/>
      <c r="BV113" s="129"/>
      <c r="BW113" s="130"/>
      <c r="BX113" s="130"/>
      <c r="BY113" s="130"/>
      <c r="BZ113" s="131"/>
      <c r="CA113" s="129"/>
      <c r="CB113" s="130"/>
      <c r="CC113" s="130"/>
      <c r="CD113" s="130"/>
      <c r="CE113" s="131"/>
      <c r="CF113" s="132">
        <v>3</v>
      </c>
      <c r="CG113" s="132"/>
      <c r="CH113" s="132"/>
      <c r="CI113" s="132"/>
      <c r="CJ113" s="132"/>
      <c r="CK113" s="132"/>
      <c r="CL113" s="129"/>
      <c r="CM113" s="130"/>
      <c r="CN113" s="130"/>
      <c r="CO113" s="130"/>
      <c r="CP113" s="130"/>
      <c r="CQ113" s="131"/>
    </row>
    <row r="114" spans="1:95" ht="43.5" customHeight="1" x14ac:dyDescent="0.2">
      <c r="A114" s="133" t="s">
        <v>132</v>
      </c>
      <c r="B114" s="154"/>
      <c r="C114" s="154"/>
      <c r="D114" s="154"/>
      <c r="E114" s="154"/>
      <c r="F114" s="154"/>
      <c r="G114" s="155"/>
      <c r="H114" s="136" t="s">
        <v>69</v>
      </c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8"/>
      <c r="T114" s="129" t="s">
        <v>64</v>
      </c>
      <c r="U114" s="130"/>
      <c r="V114" s="130"/>
      <c r="W114" s="130"/>
      <c r="X114" s="130"/>
      <c r="Y114" s="130"/>
      <c r="Z114" s="130"/>
      <c r="AA114" s="130"/>
      <c r="AB114" s="131"/>
      <c r="AC114" s="142" t="s">
        <v>135</v>
      </c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4"/>
      <c r="AS114" s="145" t="s">
        <v>90</v>
      </c>
      <c r="AT114" s="146"/>
      <c r="AU114" s="146"/>
      <c r="AV114" s="146"/>
      <c r="AW114" s="147"/>
      <c r="AX114" s="177" t="s">
        <v>91</v>
      </c>
      <c r="AY114" s="178"/>
      <c r="AZ114" s="178"/>
      <c r="BA114" s="179"/>
      <c r="BB114" s="129">
        <v>26</v>
      </c>
      <c r="BC114" s="130"/>
      <c r="BD114" s="130"/>
      <c r="BE114" s="130"/>
      <c r="BF114" s="131"/>
      <c r="BG114" s="129">
        <v>26</v>
      </c>
      <c r="BH114" s="130"/>
      <c r="BI114" s="130"/>
      <c r="BJ114" s="130"/>
      <c r="BK114" s="131"/>
      <c r="BL114" s="129">
        <v>26</v>
      </c>
      <c r="BM114" s="130"/>
      <c r="BN114" s="130"/>
      <c r="BO114" s="130"/>
      <c r="BP114" s="131"/>
      <c r="BQ114" s="129"/>
      <c r="BR114" s="130"/>
      <c r="BS114" s="130"/>
      <c r="BT114" s="130"/>
      <c r="BU114" s="131"/>
      <c r="BV114" s="129"/>
      <c r="BW114" s="130"/>
      <c r="BX114" s="130"/>
      <c r="BY114" s="130"/>
      <c r="BZ114" s="131"/>
      <c r="CA114" s="129"/>
      <c r="CB114" s="130"/>
      <c r="CC114" s="130"/>
      <c r="CD114" s="130"/>
      <c r="CE114" s="131"/>
      <c r="CF114" s="132">
        <v>3</v>
      </c>
      <c r="CG114" s="132"/>
      <c r="CH114" s="132"/>
      <c r="CI114" s="132"/>
      <c r="CJ114" s="132"/>
      <c r="CK114" s="132"/>
      <c r="CL114" s="129"/>
      <c r="CM114" s="130"/>
      <c r="CN114" s="130"/>
      <c r="CO114" s="130"/>
      <c r="CP114" s="130"/>
      <c r="CQ114" s="131"/>
    </row>
    <row r="115" spans="1:95" ht="46.5" customHeight="1" x14ac:dyDescent="0.2">
      <c r="A115" s="263" t="s">
        <v>134</v>
      </c>
      <c r="B115" s="154"/>
      <c r="C115" s="154"/>
      <c r="D115" s="154"/>
      <c r="E115" s="154"/>
      <c r="F115" s="154"/>
      <c r="G115" s="155"/>
      <c r="H115" s="136" t="s">
        <v>72</v>
      </c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8"/>
      <c r="T115" s="129" t="s">
        <v>64</v>
      </c>
      <c r="U115" s="130"/>
      <c r="V115" s="130"/>
      <c r="W115" s="130"/>
      <c r="X115" s="130"/>
      <c r="Y115" s="130"/>
      <c r="Z115" s="130"/>
      <c r="AA115" s="130"/>
      <c r="AB115" s="131"/>
      <c r="AC115" s="142" t="s">
        <v>135</v>
      </c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4"/>
      <c r="AS115" s="145" t="s">
        <v>90</v>
      </c>
      <c r="AT115" s="146"/>
      <c r="AU115" s="146"/>
      <c r="AV115" s="146"/>
      <c r="AW115" s="147"/>
      <c r="AX115" s="177" t="s">
        <v>91</v>
      </c>
      <c r="AY115" s="178"/>
      <c r="AZ115" s="178"/>
      <c r="BA115" s="179"/>
      <c r="BB115" s="129">
        <v>26</v>
      </c>
      <c r="BC115" s="130"/>
      <c r="BD115" s="130"/>
      <c r="BE115" s="130"/>
      <c r="BF115" s="131"/>
      <c r="BG115" s="129">
        <v>26</v>
      </c>
      <c r="BH115" s="130"/>
      <c r="BI115" s="130"/>
      <c r="BJ115" s="130"/>
      <c r="BK115" s="131"/>
      <c r="BL115" s="129">
        <v>26</v>
      </c>
      <c r="BM115" s="130"/>
      <c r="BN115" s="130"/>
      <c r="BO115" s="130"/>
      <c r="BP115" s="131"/>
      <c r="BQ115" s="129"/>
      <c r="BR115" s="130"/>
      <c r="BS115" s="130"/>
      <c r="BT115" s="130"/>
      <c r="BU115" s="131"/>
      <c r="BV115" s="129"/>
      <c r="BW115" s="130"/>
      <c r="BX115" s="130"/>
      <c r="BY115" s="130"/>
      <c r="BZ115" s="131"/>
      <c r="CA115" s="129"/>
      <c r="CB115" s="130"/>
      <c r="CC115" s="130"/>
      <c r="CD115" s="130"/>
      <c r="CE115" s="131"/>
      <c r="CF115" s="132">
        <v>3</v>
      </c>
      <c r="CG115" s="132"/>
      <c r="CH115" s="132"/>
      <c r="CI115" s="132"/>
      <c r="CJ115" s="132"/>
      <c r="CK115" s="132"/>
      <c r="CL115" s="129"/>
      <c r="CM115" s="130"/>
      <c r="CN115" s="130"/>
      <c r="CO115" s="130"/>
      <c r="CP115" s="130"/>
      <c r="CQ115" s="131"/>
    </row>
    <row r="117" spans="1:95" x14ac:dyDescent="0.2">
      <c r="A117" s="161" t="s">
        <v>92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</row>
    <row r="118" spans="1:95" x14ac:dyDescent="0.2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6"/>
      <c r="BC118" s="246"/>
      <c r="BD118" s="246"/>
      <c r="BE118" s="246"/>
      <c r="BF118" s="246"/>
      <c r="BG118" s="246"/>
      <c r="BH118" s="246"/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246"/>
      <c r="BS118" s="246"/>
      <c r="BT118" s="246"/>
      <c r="BU118" s="246"/>
      <c r="BV118" s="246"/>
      <c r="BW118" s="246"/>
      <c r="BX118" s="246"/>
      <c r="BY118" s="246"/>
      <c r="BZ118" s="246"/>
      <c r="CA118" s="246"/>
      <c r="CB118" s="246"/>
      <c r="CC118" s="246"/>
      <c r="CD118" s="246"/>
      <c r="CE118" s="246"/>
    </row>
    <row r="119" spans="1:95" ht="15" customHeight="1" x14ac:dyDescent="0.2">
      <c r="A119" s="166" t="s">
        <v>93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8"/>
    </row>
    <row r="120" spans="1:95" ht="39.75" customHeight="1" x14ac:dyDescent="0.2">
      <c r="A120" s="247" t="s">
        <v>94</v>
      </c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 t="s">
        <v>95</v>
      </c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 t="s">
        <v>96</v>
      </c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 t="s">
        <v>97</v>
      </c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2" t="s">
        <v>50</v>
      </c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</row>
    <row r="121" spans="1:95" ht="15" customHeight="1" x14ac:dyDescent="0.2">
      <c r="A121" s="242" t="s">
        <v>27</v>
      </c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 t="s">
        <v>52</v>
      </c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 t="s">
        <v>53</v>
      </c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 t="s">
        <v>54</v>
      </c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 t="s">
        <v>55</v>
      </c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</row>
    <row r="122" spans="1:95" ht="17.25" customHeight="1" x14ac:dyDescent="0.2">
      <c r="A122" s="217" t="s">
        <v>98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 t="s">
        <v>99</v>
      </c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 t="s">
        <v>100</v>
      </c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 t="s">
        <v>101</v>
      </c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35" t="s">
        <v>102</v>
      </c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</row>
    <row r="123" spans="1:95" ht="36.75" customHeight="1" x14ac:dyDescent="0.2">
      <c r="A123" s="217" t="s">
        <v>103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 t="s">
        <v>104</v>
      </c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 t="s">
        <v>105</v>
      </c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 t="s">
        <v>106</v>
      </c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35" t="s">
        <v>107</v>
      </c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</row>
    <row r="124" spans="1:95" ht="36.75" customHeight="1" x14ac:dyDescent="0.2">
      <c r="A124" s="217" t="s">
        <v>103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 t="s">
        <v>104</v>
      </c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 t="s">
        <v>105</v>
      </c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 t="s">
        <v>108</v>
      </c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35" t="s">
        <v>109</v>
      </c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</row>
    <row r="125" spans="1:95" ht="37.5" customHeight="1" x14ac:dyDescent="0.2">
      <c r="A125" s="217" t="s">
        <v>103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 t="s">
        <v>104</v>
      </c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 t="s">
        <v>339</v>
      </c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 t="s">
        <v>340</v>
      </c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35" t="s">
        <v>341</v>
      </c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</row>
    <row r="126" spans="1:95" ht="7.5" customHeight="1" x14ac:dyDescent="0.2"/>
    <row r="127" spans="1:95" ht="16.5" customHeight="1" x14ac:dyDescent="0.2">
      <c r="A127" s="161" t="s">
        <v>110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</row>
    <row r="128" spans="1:95" s="89" customFormat="1" ht="24" customHeight="1" x14ac:dyDescent="0.2">
      <c r="A128" s="243" t="s">
        <v>111</v>
      </c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</row>
    <row r="129" spans="1:95" ht="90" customHeight="1" x14ac:dyDescent="0.2">
      <c r="A129" s="244" t="s">
        <v>112</v>
      </c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</row>
    <row r="130" spans="1:95" x14ac:dyDescent="0.2">
      <c r="A130" s="245" t="s">
        <v>113</v>
      </c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</row>
    <row r="131" spans="1:95" s="89" customFormat="1" ht="2.25" customHeight="1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</row>
    <row r="132" spans="1:95" x14ac:dyDescent="0.2">
      <c r="A132" s="161" t="s">
        <v>114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</row>
    <row r="133" spans="1:95" ht="6.75" customHeight="1" x14ac:dyDescent="0.2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</row>
    <row r="134" spans="1:95" ht="18.75" customHeight="1" x14ac:dyDescent="0.2">
      <c r="A134" s="166" t="s">
        <v>115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8"/>
      <c r="Y134" s="166" t="s">
        <v>116</v>
      </c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8"/>
      <c r="BM134" s="166" t="s">
        <v>117</v>
      </c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8"/>
    </row>
    <row r="135" spans="1:95" x14ac:dyDescent="0.2">
      <c r="A135" s="242" t="s">
        <v>27</v>
      </c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166" t="s">
        <v>52</v>
      </c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8"/>
      <c r="BM135" s="242" t="s">
        <v>53</v>
      </c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</row>
    <row r="136" spans="1:95" ht="48.75" customHeight="1" x14ac:dyDescent="0.2">
      <c r="A136" s="235" t="s">
        <v>343</v>
      </c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6" t="s">
        <v>119</v>
      </c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5" t="s">
        <v>120</v>
      </c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</row>
    <row r="137" spans="1:95" ht="73.5" customHeight="1" x14ac:dyDescent="0.2">
      <c r="A137" s="169" t="s">
        <v>344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1"/>
      <c r="Y137" s="239" t="s">
        <v>122</v>
      </c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1"/>
      <c r="BM137" s="235" t="s">
        <v>123</v>
      </c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</row>
    <row r="138" spans="1:95" ht="26.25" customHeight="1" x14ac:dyDescent="0.2">
      <c r="A138" s="235" t="s">
        <v>124</v>
      </c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6" t="s">
        <v>122</v>
      </c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5" t="s">
        <v>125</v>
      </c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</row>
    <row r="139" spans="1:95" ht="15" customHeight="1" x14ac:dyDescent="0.2">
      <c r="A139" s="237" t="s">
        <v>126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</row>
    <row r="140" spans="1:95" ht="25.5" customHeight="1" x14ac:dyDescent="0.2">
      <c r="A140" s="176" t="s">
        <v>127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176"/>
      <c r="BY140" s="176"/>
      <c r="BZ140" s="176"/>
      <c r="CA140" s="176"/>
      <c r="CB140" s="176"/>
      <c r="CC140" s="176"/>
      <c r="CD140" s="176"/>
      <c r="CE140" s="176"/>
      <c r="CF140" s="176"/>
      <c r="CG140" s="176"/>
      <c r="CH140" s="176"/>
      <c r="CI140" s="176"/>
      <c r="CJ140" s="176"/>
      <c r="CK140" s="176"/>
      <c r="CL140" s="176"/>
      <c r="CM140" s="176"/>
      <c r="CN140" s="176"/>
      <c r="CO140" s="176"/>
      <c r="CP140" s="176"/>
      <c r="CQ140" s="176"/>
    </row>
    <row r="141" spans="1:95" ht="15" customHeight="1" x14ac:dyDescent="0.2">
      <c r="A141" s="238" t="s">
        <v>128</v>
      </c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238"/>
      <c r="BZ141" s="238"/>
      <c r="CA141" s="238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  <c r="CN141" s="238"/>
      <c r="CO141" s="238"/>
      <c r="CP141" s="238"/>
      <c r="CQ141" s="238"/>
    </row>
    <row r="142" spans="1:95" ht="21.75" customHeight="1" x14ac:dyDescent="0.2">
      <c r="A142" s="176" t="s">
        <v>129</v>
      </c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176"/>
      <c r="BY142" s="176"/>
      <c r="BZ142" s="176"/>
      <c r="CA142" s="176"/>
      <c r="CB142" s="176"/>
      <c r="CC142" s="176"/>
      <c r="CD142" s="176"/>
      <c r="CE142" s="176"/>
      <c r="CF142" s="176"/>
      <c r="CG142" s="176"/>
      <c r="CH142" s="176"/>
      <c r="CI142" s="176"/>
      <c r="CJ142" s="176"/>
      <c r="CK142" s="176"/>
      <c r="CL142" s="176"/>
      <c r="CM142" s="176"/>
      <c r="CN142" s="176"/>
      <c r="CO142" s="176"/>
      <c r="CP142" s="176"/>
      <c r="CQ142" s="176"/>
    </row>
    <row r="143" spans="1:95" ht="6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</row>
    <row r="144" spans="1:95" ht="15" customHeight="1" x14ac:dyDescent="0.2">
      <c r="A144" s="220" t="s">
        <v>26</v>
      </c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162" t="s">
        <v>54</v>
      </c>
      <c r="AQ144" s="162"/>
      <c r="AR144" s="162"/>
      <c r="AS144" s="162"/>
      <c r="AT144" s="162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</row>
    <row r="145" spans="1:95" ht="15.75" thickBot="1" x14ac:dyDescent="0.25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1:95" x14ac:dyDescent="0.2">
      <c r="A146" s="161" t="s">
        <v>28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262" t="s">
        <v>29</v>
      </c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54" t="s">
        <v>236</v>
      </c>
      <c r="CG146" s="255"/>
      <c r="CH146" s="255"/>
      <c r="CI146" s="255"/>
      <c r="CJ146" s="255"/>
      <c r="CK146" s="255"/>
      <c r="CL146" s="255"/>
      <c r="CM146" s="255"/>
      <c r="CN146" s="255"/>
      <c r="CO146" s="255"/>
      <c r="CP146" s="255"/>
      <c r="CQ146" s="256"/>
    </row>
    <row r="147" spans="1:95" x14ac:dyDescent="0.2">
      <c r="A147" s="246" t="s">
        <v>192</v>
      </c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57"/>
      <c r="CG147" s="221"/>
      <c r="CH147" s="221"/>
      <c r="CI147" s="221"/>
      <c r="CJ147" s="221"/>
      <c r="CK147" s="221"/>
      <c r="CL147" s="221"/>
      <c r="CM147" s="221"/>
      <c r="CN147" s="221"/>
      <c r="CO147" s="221"/>
      <c r="CP147" s="221"/>
      <c r="CQ147" s="222"/>
    </row>
    <row r="148" spans="1:95" ht="15.75" thickBot="1" x14ac:dyDescent="0.25">
      <c r="A148" s="161" t="s">
        <v>32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58"/>
      <c r="CG148" s="259"/>
      <c r="CH148" s="259"/>
      <c r="CI148" s="259"/>
      <c r="CJ148" s="259"/>
      <c r="CK148" s="259"/>
      <c r="CL148" s="259"/>
      <c r="CM148" s="259"/>
      <c r="CN148" s="259"/>
      <c r="CO148" s="259"/>
      <c r="CP148" s="259"/>
      <c r="CQ148" s="260"/>
    </row>
    <row r="149" spans="1:95" ht="49.5" customHeight="1" x14ac:dyDescent="0.2">
      <c r="A149" s="246" t="s">
        <v>130</v>
      </c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</row>
    <row r="150" spans="1:95" ht="9.75" customHeight="1" x14ac:dyDescent="0.2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</row>
    <row r="151" spans="1:95" x14ac:dyDescent="0.2">
      <c r="A151" s="161" t="s">
        <v>34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</row>
    <row r="152" spans="1:95" ht="18" x14ac:dyDescent="0.2">
      <c r="A152" s="161" t="s">
        <v>35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</row>
    <row r="153" spans="1:95" ht="10.5" customHeight="1" x14ac:dyDescent="0.2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</row>
    <row r="154" spans="1:95" ht="82.5" customHeight="1" x14ac:dyDescent="0.2">
      <c r="A154" s="217" t="s">
        <v>36</v>
      </c>
      <c r="B154" s="217"/>
      <c r="C154" s="217"/>
      <c r="D154" s="217"/>
      <c r="E154" s="217"/>
      <c r="F154" s="217"/>
      <c r="G154" s="217"/>
      <c r="H154" s="145" t="s">
        <v>37</v>
      </c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7"/>
      <c r="T154" s="198" t="s">
        <v>38</v>
      </c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200"/>
      <c r="AF154" s="145" t="s">
        <v>39</v>
      </c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7"/>
      <c r="BN154" s="145" t="s">
        <v>40</v>
      </c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7"/>
      <c r="CF154" s="217" t="s">
        <v>41</v>
      </c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</row>
    <row r="155" spans="1:95" x14ac:dyDescent="0.2">
      <c r="A155" s="217"/>
      <c r="B155" s="217"/>
      <c r="C155" s="217"/>
      <c r="D155" s="217"/>
      <c r="E155" s="217"/>
      <c r="F155" s="217"/>
      <c r="G155" s="217"/>
      <c r="H155" s="198" t="s">
        <v>42</v>
      </c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200"/>
      <c r="T155" s="198" t="s">
        <v>42</v>
      </c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200"/>
      <c r="AF155" s="198" t="s">
        <v>42</v>
      </c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200"/>
      <c r="AZ155" s="198" t="s">
        <v>43</v>
      </c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200"/>
      <c r="BN155" s="207" t="s">
        <v>6</v>
      </c>
      <c r="BO155" s="208"/>
      <c r="BP155" s="170" t="s">
        <v>12</v>
      </c>
      <c r="BQ155" s="170"/>
      <c r="BR155" s="218" t="s">
        <v>44</v>
      </c>
      <c r="BS155" s="219"/>
      <c r="BT155" s="207" t="s">
        <v>6</v>
      </c>
      <c r="BU155" s="208"/>
      <c r="BV155" s="170" t="s">
        <v>6</v>
      </c>
      <c r="BW155" s="170"/>
      <c r="BX155" s="218" t="s">
        <v>44</v>
      </c>
      <c r="BY155" s="219"/>
      <c r="BZ155" s="207" t="s">
        <v>6</v>
      </c>
      <c r="CA155" s="208"/>
      <c r="CB155" s="170" t="s">
        <v>207</v>
      </c>
      <c r="CC155" s="170"/>
      <c r="CD155" s="218" t="s">
        <v>44</v>
      </c>
      <c r="CE155" s="219"/>
      <c r="CF155" s="198" t="s">
        <v>45</v>
      </c>
      <c r="CG155" s="199"/>
      <c r="CH155" s="199"/>
      <c r="CI155" s="199"/>
      <c r="CJ155" s="199"/>
      <c r="CK155" s="200"/>
      <c r="CL155" s="198" t="s">
        <v>46</v>
      </c>
      <c r="CM155" s="199"/>
      <c r="CN155" s="199"/>
      <c r="CO155" s="199"/>
      <c r="CP155" s="199"/>
      <c r="CQ155" s="200"/>
    </row>
    <row r="156" spans="1:95" x14ac:dyDescent="0.2">
      <c r="A156" s="217"/>
      <c r="B156" s="217"/>
      <c r="C156" s="217"/>
      <c r="D156" s="217"/>
      <c r="E156" s="217"/>
      <c r="F156" s="217"/>
      <c r="G156" s="217"/>
      <c r="H156" s="204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6"/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6"/>
      <c r="AF156" s="204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6"/>
      <c r="AZ156" s="201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3"/>
      <c r="BN156" s="204" t="s">
        <v>47</v>
      </c>
      <c r="BO156" s="205"/>
      <c r="BP156" s="205"/>
      <c r="BQ156" s="205"/>
      <c r="BR156" s="205"/>
      <c r="BS156" s="206"/>
      <c r="BT156" s="204" t="s">
        <v>48</v>
      </c>
      <c r="BU156" s="205"/>
      <c r="BV156" s="205"/>
      <c r="BW156" s="205"/>
      <c r="BX156" s="205"/>
      <c r="BY156" s="206"/>
      <c r="BZ156" s="204" t="s">
        <v>49</v>
      </c>
      <c r="CA156" s="205"/>
      <c r="CB156" s="205"/>
      <c r="CC156" s="205"/>
      <c r="CD156" s="205"/>
      <c r="CE156" s="206"/>
      <c r="CF156" s="204"/>
      <c r="CG156" s="205"/>
      <c r="CH156" s="205"/>
      <c r="CI156" s="205"/>
      <c r="CJ156" s="205"/>
      <c r="CK156" s="206"/>
      <c r="CL156" s="204"/>
      <c r="CM156" s="205"/>
      <c r="CN156" s="205"/>
      <c r="CO156" s="205"/>
      <c r="CP156" s="205"/>
      <c r="CQ156" s="206"/>
    </row>
    <row r="157" spans="1:95" x14ac:dyDescent="0.2">
      <c r="A157" s="217"/>
      <c r="B157" s="217"/>
      <c r="C157" s="217"/>
      <c r="D157" s="217"/>
      <c r="E157" s="217"/>
      <c r="F157" s="217"/>
      <c r="G157" s="217"/>
      <c r="H157" s="204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6"/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6"/>
      <c r="AF157" s="204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6"/>
      <c r="AZ157" s="198" t="s">
        <v>50</v>
      </c>
      <c r="BA157" s="199"/>
      <c r="BB157" s="199"/>
      <c r="BC157" s="199"/>
      <c r="BD157" s="199"/>
      <c r="BE157" s="199"/>
      <c r="BF157" s="200"/>
      <c r="BG157" s="198" t="s">
        <v>51</v>
      </c>
      <c r="BH157" s="199"/>
      <c r="BI157" s="199"/>
      <c r="BJ157" s="199"/>
      <c r="BK157" s="199"/>
      <c r="BL157" s="199"/>
      <c r="BM157" s="200"/>
      <c r="BN157" s="204"/>
      <c r="BO157" s="205"/>
      <c r="BP157" s="205"/>
      <c r="BQ157" s="205"/>
      <c r="BR157" s="205"/>
      <c r="BS157" s="206"/>
      <c r="BT157" s="204"/>
      <c r="BU157" s="205"/>
      <c r="BV157" s="205"/>
      <c r="BW157" s="205"/>
      <c r="BX157" s="205"/>
      <c r="BY157" s="206"/>
      <c r="BZ157" s="204"/>
      <c r="CA157" s="205"/>
      <c r="CB157" s="205"/>
      <c r="CC157" s="205"/>
      <c r="CD157" s="205"/>
      <c r="CE157" s="206"/>
      <c r="CF157" s="204"/>
      <c r="CG157" s="205"/>
      <c r="CH157" s="205"/>
      <c r="CI157" s="205"/>
      <c r="CJ157" s="205"/>
      <c r="CK157" s="206"/>
      <c r="CL157" s="204"/>
      <c r="CM157" s="205"/>
      <c r="CN157" s="205"/>
      <c r="CO157" s="205"/>
      <c r="CP157" s="205"/>
      <c r="CQ157" s="206"/>
    </row>
    <row r="158" spans="1:95" x14ac:dyDescent="0.2">
      <c r="A158" s="217"/>
      <c r="B158" s="217"/>
      <c r="C158" s="217"/>
      <c r="D158" s="217"/>
      <c r="E158" s="217"/>
      <c r="F158" s="217"/>
      <c r="G158" s="217"/>
      <c r="H158" s="201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3"/>
      <c r="T158" s="201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3"/>
      <c r="AF158" s="201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3"/>
      <c r="AZ158" s="201"/>
      <c r="BA158" s="202"/>
      <c r="BB158" s="202"/>
      <c r="BC158" s="202"/>
      <c r="BD158" s="202"/>
      <c r="BE158" s="202"/>
      <c r="BF158" s="203"/>
      <c r="BG158" s="201"/>
      <c r="BH158" s="202"/>
      <c r="BI158" s="202"/>
      <c r="BJ158" s="202"/>
      <c r="BK158" s="202"/>
      <c r="BL158" s="202"/>
      <c r="BM158" s="203"/>
      <c r="BN158" s="201"/>
      <c r="BO158" s="202"/>
      <c r="BP158" s="202"/>
      <c r="BQ158" s="202"/>
      <c r="BR158" s="202"/>
      <c r="BS158" s="203"/>
      <c r="BT158" s="201"/>
      <c r="BU158" s="202"/>
      <c r="BV158" s="202"/>
      <c r="BW158" s="202"/>
      <c r="BX158" s="202"/>
      <c r="BY158" s="203"/>
      <c r="BZ158" s="201"/>
      <c r="CA158" s="202"/>
      <c r="CB158" s="202"/>
      <c r="CC158" s="202"/>
      <c r="CD158" s="202"/>
      <c r="CE158" s="203"/>
      <c r="CF158" s="201"/>
      <c r="CG158" s="202"/>
      <c r="CH158" s="202"/>
      <c r="CI158" s="202"/>
      <c r="CJ158" s="202"/>
      <c r="CK158" s="203"/>
      <c r="CL158" s="201"/>
      <c r="CM158" s="202"/>
      <c r="CN158" s="202"/>
      <c r="CO158" s="202"/>
      <c r="CP158" s="202"/>
      <c r="CQ158" s="203"/>
    </row>
    <row r="159" spans="1:95" x14ac:dyDescent="0.2">
      <c r="A159" s="217" t="s">
        <v>27</v>
      </c>
      <c r="B159" s="217"/>
      <c r="C159" s="217"/>
      <c r="D159" s="217"/>
      <c r="E159" s="217"/>
      <c r="F159" s="217"/>
      <c r="G159" s="217"/>
      <c r="H159" s="217" t="s">
        <v>52</v>
      </c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145" t="s">
        <v>53</v>
      </c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7"/>
      <c r="AF159" s="217" t="s">
        <v>54</v>
      </c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 t="s">
        <v>55</v>
      </c>
      <c r="BA159" s="217"/>
      <c r="BB159" s="217"/>
      <c r="BC159" s="217"/>
      <c r="BD159" s="217"/>
      <c r="BE159" s="217"/>
      <c r="BF159" s="217"/>
      <c r="BG159" s="217" t="s">
        <v>56</v>
      </c>
      <c r="BH159" s="217"/>
      <c r="BI159" s="217"/>
      <c r="BJ159" s="217"/>
      <c r="BK159" s="217"/>
      <c r="BL159" s="217"/>
      <c r="BM159" s="217"/>
      <c r="BN159" s="217" t="s">
        <v>57</v>
      </c>
      <c r="BO159" s="217"/>
      <c r="BP159" s="217"/>
      <c r="BQ159" s="217"/>
      <c r="BR159" s="217"/>
      <c r="BS159" s="217"/>
      <c r="BT159" s="217" t="s">
        <v>58</v>
      </c>
      <c r="BU159" s="217"/>
      <c r="BV159" s="217"/>
      <c r="BW159" s="217"/>
      <c r="BX159" s="217"/>
      <c r="BY159" s="217"/>
      <c r="BZ159" s="217" t="s">
        <v>59</v>
      </c>
      <c r="CA159" s="217"/>
      <c r="CB159" s="217"/>
      <c r="CC159" s="217"/>
      <c r="CD159" s="217"/>
      <c r="CE159" s="217"/>
      <c r="CF159" s="217" t="s">
        <v>60</v>
      </c>
      <c r="CG159" s="217"/>
      <c r="CH159" s="217"/>
      <c r="CI159" s="217"/>
      <c r="CJ159" s="217"/>
      <c r="CK159" s="217"/>
      <c r="CL159" s="217" t="s">
        <v>61</v>
      </c>
      <c r="CM159" s="217"/>
      <c r="CN159" s="217"/>
      <c r="CO159" s="217"/>
      <c r="CP159" s="217"/>
      <c r="CQ159" s="217"/>
    </row>
    <row r="160" spans="1:95" ht="63.75" customHeight="1" x14ac:dyDescent="0.2">
      <c r="A160" s="263" t="s">
        <v>221</v>
      </c>
      <c r="B160" s="154"/>
      <c r="C160" s="154"/>
      <c r="D160" s="154"/>
      <c r="E160" s="154"/>
      <c r="F160" s="154"/>
      <c r="G160" s="155"/>
      <c r="H160" s="136" t="s">
        <v>63</v>
      </c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8"/>
      <c r="T160" s="139" t="s">
        <v>64</v>
      </c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1"/>
      <c r="AF160" s="142" t="s">
        <v>65</v>
      </c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4"/>
      <c r="AZ160" s="145" t="s">
        <v>66</v>
      </c>
      <c r="BA160" s="146"/>
      <c r="BB160" s="146"/>
      <c r="BC160" s="146"/>
      <c r="BD160" s="146"/>
      <c r="BE160" s="146"/>
      <c r="BF160" s="147"/>
      <c r="BG160" s="145" t="s">
        <v>67</v>
      </c>
      <c r="BH160" s="146"/>
      <c r="BI160" s="146"/>
      <c r="BJ160" s="146"/>
      <c r="BK160" s="146"/>
      <c r="BL160" s="146"/>
      <c r="BM160" s="147"/>
      <c r="BN160" s="129">
        <v>100</v>
      </c>
      <c r="BO160" s="130"/>
      <c r="BP160" s="130"/>
      <c r="BQ160" s="130"/>
      <c r="BR160" s="130"/>
      <c r="BS160" s="131"/>
      <c r="BT160" s="129">
        <v>100</v>
      </c>
      <c r="BU160" s="130"/>
      <c r="BV160" s="130"/>
      <c r="BW160" s="130"/>
      <c r="BX160" s="130"/>
      <c r="BY160" s="131"/>
      <c r="BZ160" s="129">
        <v>100</v>
      </c>
      <c r="CA160" s="130"/>
      <c r="CB160" s="130"/>
      <c r="CC160" s="130"/>
      <c r="CD160" s="130"/>
      <c r="CE160" s="131"/>
      <c r="CF160" s="151">
        <v>3</v>
      </c>
      <c r="CG160" s="152"/>
      <c r="CH160" s="152"/>
      <c r="CI160" s="152"/>
      <c r="CJ160" s="152"/>
      <c r="CK160" s="153"/>
      <c r="CL160" s="129"/>
      <c r="CM160" s="130"/>
      <c r="CN160" s="130"/>
      <c r="CO160" s="130"/>
      <c r="CP160" s="130"/>
      <c r="CQ160" s="131"/>
    </row>
    <row r="161" spans="1:95" ht="69.75" customHeight="1" x14ac:dyDescent="0.2">
      <c r="A161" s="133" t="s">
        <v>222</v>
      </c>
      <c r="B161" s="154"/>
      <c r="C161" s="154"/>
      <c r="D161" s="154"/>
      <c r="E161" s="154"/>
      <c r="F161" s="154"/>
      <c r="G161" s="155"/>
      <c r="H161" s="136" t="s">
        <v>69</v>
      </c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8"/>
      <c r="T161" s="139" t="s">
        <v>64</v>
      </c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1"/>
      <c r="AF161" s="142" t="s">
        <v>65</v>
      </c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4"/>
      <c r="AZ161" s="145" t="s">
        <v>66</v>
      </c>
      <c r="BA161" s="146"/>
      <c r="BB161" s="146"/>
      <c r="BC161" s="146"/>
      <c r="BD161" s="146"/>
      <c r="BE161" s="146"/>
      <c r="BF161" s="147"/>
      <c r="BG161" s="145" t="s">
        <v>67</v>
      </c>
      <c r="BH161" s="146"/>
      <c r="BI161" s="146"/>
      <c r="BJ161" s="146"/>
      <c r="BK161" s="146"/>
      <c r="BL161" s="146"/>
      <c r="BM161" s="147"/>
      <c r="BN161" s="129">
        <v>100</v>
      </c>
      <c r="BO161" s="130"/>
      <c r="BP161" s="130"/>
      <c r="BQ161" s="130"/>
      <c r="BR161" s="130"/>
      <c r="BS161" s="131"/>
      <c r="BT161" s="129">
        <v>100</v>
      </c>
      <c r="BU161" s="130"/>
      <c r="BV161" s="130"/>
      <c r="BW161" s="130"/>
      <c r="BX161" s="130"/>
      <c r="BY161" s="131"/>
      <c r="BZ161" s="129">
        <v>100</v>
      </c>
      <c r="CA161" s="130"/>
      <c r="CB161" s="130"/>
      <c r="CC161" s="130"/>
      <c r="CD161" s="130"/>
      <c r="CE161" s="131"/>
      <c r="CF161" s="151">
        <v>3</v>
      </c>
      <c r="CG161" s="152"/>
      <c r="CH161" s="152"/>
      <c r="CI161" s="152"/>
      <c r="CJ161" s="152"/>
      <c r="CK161" s="153"/>
      <c r="CL161" s="129"/>
      <c r="CM161" s="130"/>
      <c r="CN161" s="130"/>
      <c r="CO161" s="130"/>
      <c r="CP161" s="130"/>
      <c r="CQ161" s="131"/>
    </row>
    <row r="162" spans="1:95" ht="69" customHeight="1" x14ac:dyDescent="0.2">
      <c r="A162" s="263" t="s">
        <v>225</v>
      </c>
      <c r="B162" s="154"/>
      <c r="C162" s="154"/>
      <c r="D162" s="154"/>
      <c r="E162" s="154"/>
      <c r="F162" s="154"/>
      <c r="G162" s="155"/>
      <c r="H162" s="136" t="s">
        <v>72</v>
      </c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8"/>
      <c r="T162" s="139" t="s">
        <v>64</v>
      </c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1"/>
      <c r="AF162" s="142" t="s">
        <v>65</v>
      </c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4"/>
      <c r="AZ162" s="145" t="s">
        <v>66</v>
      </c>
      <c r="BA162" s="146"/>
      <c r="BB162" s="146"/>
      <c r="BC162" s="146"/>
      <c r="BD162" s="146"/>
      <c r="BE162" s="146"/>
      <c r="BF162" s="147"/>
      <c r="BG162" s="145" t="s">
        <v>67</v>
      </c>
      <c r="BH162" s="146"/>
      <c r="BI162" s="146"/>
      <c r="BJ162" s="146"/>
      <c r="BK162" s="146"/>
      <c r="BL162" s="146"/>
      <c r="BM162" s="147"/>
      <c r="BN162" s="129">
        <v>100</v>
      </c>
      <c r="BO162" s="130"/>
      <c r="BP162" s="130"/>
      <c r="BQ162" s="130"/>
      <c r="BR162" s="130"/>
      <c r="BS162" s="131"/>
      <c r="BT162" s="129">
        <v>100</v>
      </c>
      <c r="BU162" s="130"/>
      <c r="BV162" s="130"/>
      <c r="BW162" s="130"/>
      <c r="BX162" s="130"/>
      <c r="BY162" s="131"/>
      <c r="BZ162" s="129">
        <v>100</v>
      </c>
      <c r="CA162" s="130"/>
      <c r="CB162" s="130"/>
      <c r="CC162" s="130"/>
      <c r="CD162" s="130"/>
      <c r="CE162" s="131"/>
      <c r="CF162" s="151">
        <v>3</v>
      </c>
      <c r="CG162" s="152"/>
      <c r="CH162" s="152"/>
      <c r="CI162" s="152"/>
      <c r="CJ162" s="152"/>
      <c r="CK162" s="153"/>
      <c r="CL162" s="129"/>
      <c r="CM162" s="130"/>
      <c r="CN162" s="130"/>
      <c r="CO162" s="130"/>
      <c r="CP162" s="130"/>
      <c r="CQ162" s="131"/>
    </row>
    <row r="163" spans="1:95" ht="50.25" customHeight="1" x14ac:dyDescent="0.2">
      <c r="A163" s="263" t="s">
        <v>221</v>
      </c>
      <c r="B163" s="154"/>
      <c r="C163" s="154"/>
      <c r="D163" s="154"/>
      <c r="E163" s="154"/>
      <c r="F163" s="154"/>
      <c r="G163" s="155"/>
      <c r="H163" s="136" t="s">
        <v>63</v>
      </c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8"/>
      <c r="T163" s="139" t="s">
        <v>64</v>
      </c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42" t="s">
        <v>73</v>
      </c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4"/>
      <c r="AZ163" s="145" t="s">
        <v>66</v>
      </c>
      <c r="BA163" s="146"/>
      <c r="BB163" s="146"/>
      <c r="BC163" s="146"/>
      <c r="BD163" s="146"/>
      <c r="BE163" s="146"/>
      <c r="BF163" s="147"/>
      <c r="BG163" s="145" t="s">
        <v>67</v>
      </c>
      <c r="BH163" s="146"/>
      <c r="BI163" s="146"/>
      <c r="BJ163" s="146"/>
      <c r="BK163" s="146"/>
      <c r="BL163" s="146"/>
      <c r="BM163" s="147"/>
      <c r="BN163" s="129">
        <v>100</v>
      </c>
      <c r="BO163" s="130"/>
      <c r="BP163" s="130"/>
      <c r="BQ163" s="130"/>
      <c r="BR163" s="130"/>
      <c r="BS163" s="131"/>
      <c r="BT163" s="129">
        <v>100</v>
      </c>
      <c r="BU163" s="130"/>
      <c r="BV163" s="130"/>
      <c r="BW163" s="130"/>
      <c r="BX163" s="130"/>
      <c r="BY163" s="131"/>
      <c r="BZ163" s="129">
        <v>100</v>
      </c>
      <c r="CA163" s="130"/>
      <c r="CB163" s="130"/>
      <c r="CC163" s="130"/>
      <c r="CD163" s="130"/>
      <c r="CE163" s="131"/>
      <c r="CF163" s="151">
        <v>3</v>
      </c>
      <c r="CG163" s="152"/>
      <c r="CH163" s="152"/>
      <c r="CI163" s="152"/>
      <c r="CJ163" s="152"/>
      <c r="CK163" s="153"/>
      <c r="CL163" s="129"/>
      <c r="CM163" s="130"/>
      <c r="CN163" s="130"/>
      <c r="CO163" s="130"/>
      <c r="CP163" s="130"/>
      <c r="CQ163" s="131"/>
    </row>
    <row r="164" spans="1:95" ht="49.5" customHeight="1" x14ac:dyDescent="0.2">
      <c r="A164" s="133" t="s">
        <v>222</v>
      </c>
      <c r="B164" s="154"/>
      <c r="C164" s="154"/>
      <c r="D164" s="154"/>
      <c r="E164" s="154"/>
      <c r="F164" s="154"/>
      <c r="G164" s="155"/>
      <c r="H164" s="136" t="s">
        <v>69</v>
      </c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8"/>
      <c r="T164" s="139" t="s">
        <v>64</v>
      </c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1"/>
      <c r="AF164" s="142" t="s">
        <v>73</v>
      </c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4"/>
      <c r="AZ164" s="145" t="s">
        <v>66</v>
      </c>
      <c r="BA164" s="146"/>
      <c r="BB164" s="146"/>
      <c r="BC164" s="146"/>
      <c r="BD164" s="146"/>
      <c r="BE164" s="146"/>
      <c r="BF164" s="147"/>
      <c r="BG164" s="145" t="s">
        <v>67</v>
      </c>
      <c r="BH164" s="146"/>
      <c r="BI164" s="146"/>
      <c r="BJ164" s="146"/>
      <c r="BK164" s="146"/>
      <c r="BL164" s="146"/>
      <c r="BM164" s="147"/>
      <c r="BN164" s="129">
        <v>100</v>
      </c>
      <c r="BO164" s="130"/>
      <c r="BP164" s="130"/>
      <c r="BQ164" s="130"/>
      <c r="BR164" s="130"/>
      <c r="BS164" s="131"/>
      <c r="BT164" s="129">
        <v>100</v>
      </c>
      <c r="BU164" s="130"/>
      <c r="BV164" s="130"/>
      <c r="BW164" s="130"/>
      <c r="BX164" s="130"/>
      <c r="BY164" s="131"/>
      <c r="BZ164" s="129">
        <v>100</v>
      </c>
      <c r="CA164" s="130"/>
      <c r="CB164" s="130"/>
      <c r="CC164" s="130"/>
      <c r="CD164" s="130"/>
      <c r="CE164" s="131"/>
      <c r="CF164" s="151">
        <v>3</v>
      </c>
      <c r="CG164" s="152"/>
      <c r="CH164" s="152"/>
      <c r="CI164" s="152"/>
      <c r="CJ164" s="152"/>
      <c r="CK164" s="153"/>
      <c r="CL164" s="129"/>
      <c r="CM164" s="130"/>
      <c r="CN164" s="130"/>
      <c r="CO164" s="130"/>
      <c r="CP164" s="130"/>
      <c r="CQ164" s="131"/>
    </row>
    <row r="165" spans="1:95" ht="46.5" customHeight="1" x14ac:dyDescent="0.2">
      <c r="A165" s="263" t="s">
        <v>225</v>
      </c>
      <c r="B165" s="154"/>
      <c r="C165" s="154"/>
      <c r="D165" s="154"/>
      <c r="E165" s="154"/>
      <c r="F165" s="154"/>
      <c r="G165" s="155"/>
      <c r="H165" s="136" t="s">
        <v>72</v>
      </c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8"/>
      <c r="T165" s="139" t="s">
        <v>64</v>
      </c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42" t="s">
        <v>73</v>
      </c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4"/>
      <c r="AZ165" s="145" t="s">
        <v>66</v>
      </c>
      <c r="BA165" s="146"/>
      <c r="BB165" s="146"/>
      <c r="BC165" s="146"/>
      <c r="BD165" s="146"/>
      <c r="BE165" s="146"/>
      <c r="BF165" s="147"/>
      <c r="BG165" s="145" t="s">
        <v>67</v>
      </c>
      <c r="BH165" s="146"/>
      <c r="BI165" s="146"/>
      <c r="BJ165" s="146"/>
      <c r="BK165" s="146"/>
      <c r="BL165" s="146"/>
      <c r="BM165" s="147"/>
      <c r="BN165" s="129">
        <v>100</v>
      </c>
      <c r="BO165" s="130"/>
      <c r="BP165" s="130"/>
      <c r="BQ165" s="130"/>
      <c r="BR165" s="130"/>
      <c r="BS165" s="131"/>
      <c r="BT165" s="129">
        <v>100</v>
      </c>
      <c r="BU165" s="130"/>
      <c r="BV165" s="130"/>
      <c r="BW165" s="130"/>
      <c r="BX165" s="130"/>
      <c r="BY165" s="131"/>
      <c r="BZ165" s="129">
        <v>100</v>
      </c>
      <c r="CA165" s="130"/>
      <c r="CB165" s="130"/>
      <c r="CC165" s="130"/>
      <c r="CD165" s="130"/>
      <c r="CE165" s="131"/>
      <c r="CF165" s="151">
        <v>3</v>
      </c>
      <c r="CG165" s="152"/>
      <c r="CH165" s="152"/>
      <c r="CI165" s="152"/>
      <c r="CJ165" s="152"/>
      <c r="CK165" s="153"/>
      <c r="CL165" s="129"/>
      <c r="CM165" s="130"/>
      <c r="CN165" s="130"/>
      <c r="CO165" s="130"/>
      <c r="CP165" s="130"/>
      <c r="CQ165" s="131"/>
    </row>
    <row r="166" spans="1:95" x14ac:dyDescent="0.2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2"/>
      <c r="BN166" s="232"/>
      <c r="BO166" s="232"/>
      <c r="BP166" s="232"/>
      <c r="BQ166" s="232"/>
      <c r="BR166" s="232"/>
      <c r="BS166" s="232"/>
      <c r="BT166" s="232"/>
      <c r="BU166" s="232"/>
      <c r="BV166" s="232"/>
      <c r="BW166" s="232"/>
      <c r="BX166" s="232"/>
      <c r="BY166" s="232"/>
      <c r="BZ166" s="232"/>
      <c r="CA166" s="232"/>
      <c r="CB166" s="232"/>
      <c r="CC166" s="232"/>
      <c r="CD166" s="232"/>
      <c r="CE166" s="232"/>
    </row>
    <row r="167" spans="1:95" ht="18" x14ac:dyDescent="0.2">
      <c r="A167" s="161" t="s">
        <v>74</v>
      </c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</row>
    <row r="168" spans="1:95" x14ac:dyDescent="0.2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</row>
    <row r="169" spans="1:95" ht="80.25" customHeight="1" x14ac:dyDescent="0.2">
      <c r="A169" s="217" t="s">
        <v>36</v>
      </c>
      <c r="B169" s="217"/>
      <c r="C169" s="217"/>
      <c r="D169" s="217"/>
      <c r="E169" s="217"/>
      <c r="F169" s="217"/>
      <c r="G169" s="217"/>
      <c r="H169" s="198" t="s">
        <v>76</v>
      </c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200"/>
      <c r="T169" s="145" t="s">
        <v>77</v>
      </c>
      <c r="U169" s="146"/>
      <c r="V169" s="146"/>
      <c r="W169" s="146"/>
      <c r="X169" s="146"/>
      <c r="Y169" s="146"/>
      <c r="Z169" s="146"/>
      <c r="AA169" s="146"/>
      <c r="AB169" s="147"/>
      <c r="AC169" s="145" t="s">
        <v>78</v>
      </c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7"/>
      <c r="BB169" s="145" t="s">
        <v>79</v>
      </c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7"/>
      <c r="BQ169" s="145" t="s">
        <v>80</v>
      </c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7"/>
      <c r="CF169" s="217" t="s">
        <v>81</v>
      </c>
      <c r="CG169" s="217"/>
      <c r="CH169" s="217"/>
      <c r="CI169" s="217"/>
      <c r="CJ169" s="217"/>
      <c r="CK169" s="217"/>
      <c r="CL169" s="217"/>
      <c r="CM169" s="217"/>
      <c r="CN169" s="217"/>
      <c r="CO169" s="217"/>
      <c r="CP169" s="217"/>
      <c r="CQ169" s="217"/>
    </row>
    <row r="170" spans="1:95" x14ac:dyDescent="0.2">
      <c r="A170" s="217"/>
      <c r="B170" s="217"/>
      <c r="C170" s="217"/>
      <c r="D170" s="217"/>
      <c r="E170" s="217"/>
      <c r="F170" s="217"/>
      <c r="G170" s="217"/>
      <c r="H170" s="198" t="s">
        <v>42</v>
      </c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200"/>
      <c r="T170" s="204" t="s">
        <v>42</v>
      </c>
      <c r="U170" s="205"/>
      <c r="V170" s="205"/>
      <c r="W170" s="205"/>
      <c r="X170" s="205"/>
      <c r="Y170" s="205"/>
      <c r="Z170" s="205"/>
      <c r="AA170" s="205"/>
      <c r="AB170" s="206"/>
      <c r="AC170" s="198" t="s">
        <v>42</v>
      </c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200"/>
      <c r="AS170" s="198" t="s">
        <v>82</v>
      </c>
      <c r="AT170" s="199"/>
      <c r="AU170" s="199"/>
      <c r="AV170" s="199"/>
      <c r="AW170" s="199"/>
      <c r="AX170" s="199"/>
      <c r="AY170" s="199"/>
      <c r="AZ170" s="199"/>
      <c r="BA170" s="200"/>
      <c r="BB170" s="207" t="s">
        <v>6</v>
      </c>
      <c r="BC170" s="208"/>
      <c r="BD170" s="170" t="s">
        <v>12</v>
      </c>
      <c r="BE170" s="170"/>
      <c r="BF170" s="96"/>
      <c r="BG170" s="207" t="s">
        <v>6</v>
      </c>
      <c r="BH170" s="208"/>
      <c r="BI170" s="170" t="s">
        <v>6</v>
      </c>
      <c r="BJ170" s="170"/>
      <c r="BK170" s="96"/>
      <c r="BL170" s="207" t="s">
        <v>6</v>
      </c>
      <c r="BM170" s="208"/>
      <c r="BN170" s="170" t="s">
        <v>207</v>
      </c>
      <c r="BO170" s="170"/>
      <c r="BP170" s="96"/>
      <c r="BQ170" s="207" t="s">
        <v>6</v>
      </c>
      <c r="BR170" s="208"/>
      <c r="BS170" s="170" t="s">
        <v>12</v>
      </c>
      <c r="BT170" s="170"/>
      <c r="BU170" s="96"/>
      <c r="BV170" s="207" t="s">
        <v>6</v>
      </c>
      <c r="BW170" s="208"/>
      <c r="BX170" s="170" t="s">
        <v>6</v>
      </c>
      <c r="BY170" s="170"/>
      <c r="BZ170" s="96"/>
      <c r="CA170" s="207" t="s">
        <v>6</v>
      </c>
      <c r="CB170" s="208"/>
      <c r="CC170" s="170" t="s">
        <v>207</v>
      </c>
      <c r="CD170" s="170"/>
      <c r="CE170" s="96"/>
      <c r="CF170" s="198" t="s">
        <v>45</v>
      </c>
      <c r="CG170" s="199"/>
      <c r="CH170" s="199"/>
      <c r="CI170" s="199"/>
      <c r="CJ170" s="199"/>
      <c r="CK170" s="200"/>
      <c r="CL170" s="198" t="s">
        <v>46</v>
      </c>
      <c r="CM170" s="199"/>
      <c r="CN170" s="199"/>
      <c r="CO170" s="199"/>
      <c r="CP170" s="199"/>
      <c r="CQ170" s="200"/>
    </row>
    <row r="171" spans="1:95" x14ac:dyDescent="0.2">
      <c r="A171" s="217"/>
      <c r="B171" s="217"/>
      <c r="C171" s="217"/>
      <c r="D171" s="217"/>
      <c r="E171" s="217"/>
      <c r="F171" s="217"/>
      <c r="G171" s="217"/>
      <c r="H171" s="204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6"/>
      <c r="T171" s="204"/>
      <c r="U171" s="205"/>
      <c r="V171" s="205"/>
      <c r="W171" s="205"/>
      <c r="X171" s="205"/>
      <c r="Y171" s="205"/>
      <c r="Z171" s="205"/>
      <c r="AA171" s="205"/>
      <c r="AB171" s="206"/>
      <c r="AC171" s="204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6"/>
      <c r="AS171" s="204"/>
      <c r="AT171" s="205"/>
      <c r="AU171" s="205"/>
      <c r="AV171" s="205"/>
      <c r="AW171" s="205"/>
      <c r="AX171" s="205"/>
      <c r="AY171" s="205"/>
      <c r="AZ171" s="205"/>
      <c r="BA171" s="206"/>
      <c r="BB171" s="204" t="s">
        <v>83</v>
      </c>
      <c r="BC171" s="205"/>
      <c r="BD171" s="205"/>
      <c r="BE171" s="205"/>
      <c r="BF171" s="206"/>
      <c r="BG171" s="204" t="s">
        <v>84</v>
      </c>
      <c r="BH171" s="205"/>
      <c r="BI171" s="205"/>
      <c r="BJ171" s="205"/>
      <c r="BK171" s="206"/>
      <c r="BL171" s="204" t="s">
        <v>85</v>
      </c>
      <c r="BM171" s="205"/>
      <c r="BN171" s="205"/>
      <c r="BO171" s="205"/>
      <c r="BP171" s="206"/>
      <c r="BQ171" s="204" t="s">
        <v>83</v>
      </c>
      <c r="BR171" s="205"/>
      <c r="BS171" s="205"/>
      <c r="BT171" s="205"/>
      <c r="BU171" s="206"/>
      <c r="BV171" s="204" t="s">
        <v>84</v>
      </c>
      <c r="BW171" s="205"/>
      <c r="BX171" s="205"/>
      <c r="BY171" s="205"/>
      <c r="BZ171" s="206"/>
      <c r="CA171" s="204" t="s">
        <v>85</v>
      </c>
      <c r="CB171" s="205"/>
      <c r="CC171" s="205"/>
      <c r="CD171" s="205"/>
      <c r="CE171" s="206"/>
      <c r="CF171" s="204"/>
      <c r="CG171" s="205"/>
      <c r="CH171" s="205"/>
      <c r="CI171" s="205"/>
      <c r="CJ171" s="205"/>
      <c r="CK171" s="206"/>
      <c r="CL171" s="204"/>
      <c r="CM171" s="205"/>
      <c r="CN171" s="205"/>
      <c r="CO171" s="205"/>
      <c r="CP171" s="205"/>
      <c r="CQ171" s="206"/>
    </row>
    <row r="172" spans="1:95" x14ac:dyDescent="0.2">
      <c r="A172" s="217"/>
      <c r="B172" s="217"/>
      <c r="C172" s="217"/>
      <c r="D172" s="217"/>
      <c r="E172" s="217"/>
      <c r="F172" s="217"/>
      <c r="G172" s="217"/>
      <c r="H172" s="204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6"/>
      <c r="T172" s="204"/>
      <c r="U172" s="205"/>
      <c r="V172" s="205"/>
      <c r="W172" s="205"/>
      <c r="X172" s="205"/>
      <c r="Y172" s="205"/>
      <c r="Z172" s="205"/>
      <c r="AA172" s="205"/>
      <c r="AB172" s="206"/>
      <c r="AC172" s="204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6"/>
      <c r="AS172" s="201"/>
      <c r="AT172" s="202"/>
      <c r="AU172" s="202"/>
      <c r="AV172" s="202"/>
      <c r="AW172" s="202"/>
      <c r="AX172" s="202"/>
      <c r="AY172" s="202"/>
      <c r="AZ172" s="202"/>
      <c r="BA172" s="203"/>
      <c r="BB172" s="204"/>
      <c r="BC172" s="205"/>
      <c r="BD172" s="205"/>
      <c r="BE172" s="205"/>
      <c r="BF172" s="206"/>
      <c r="BG172" s="204"/>
      <c r="BH172" s="205"/>
      <c r="BI172" s="205"/>
      <c r="BJ172" s="205"/>
      <c r="BK172" s="206"/>
      <c r="BL172" s="204"/>
      <c r="BM172" s="205"/>
      <c r="BN172" s="205"/>
      <c r="BO172" s="205"/>
      <c r="BP172" s="206"/>
      <c r="BQ172" s="204"/>
      <c r="BR172" s="205"/>
      <c r="BS172" s="205"/>
      <c r="BT172" s="205"/>
      <c r="BU172" s="206"/>
      <c r="BV172" s="204"/>
      <c r="BW172" s="205"/>
      <c r="BX172" s="205"/>
      <c r="BY172" s="205"/>
      <c r="BZ172" s="206"/>
      <c r="CA172" s="204"/>
      <c r="CB172" s="205"/>
      <c r="CC172" s="205"/>
      <c r="CD172" s="205"/>
      <c r="CE172" s="206"/>
      <c r="CF172" s="204"/>
      <c r="CG172" s="205"/>
      <c r="CH172" s="205"/>
      <c r="CI172" s="205"/>
      <c r="CJ172" s="205"/>
      <c r="CK172" s="206"/>
      <c r="CL172" s="204"/>
      <c r="CM172" s="205"/>
      <c r="CN172" s="205"/>
      <c r="CO172" s="205"/>
      <c r="CP172" s="205"/>
      <c r="CQ172" s="206"/>
    </row>
    <row r="173" spans="1:95" ht="45" customHeight="1" x14ac:dyDescent="0.2">
      <c r="A173" s="217"/>
      <c r="B173" s="217"/>
      <c r="C173" s="217"/>
      <c r="D173" s="217"/>
      <c r="E173" s="217"/>
      <c r="F173" s="217"/>
      <c r="G173" s="217"/>
      <c r="H173" s="201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3"/>
      <c r="T173" s="201"/>
      <c r="U173" s="202"/>
      <c r="V173" s="202"/>
      <c r="W173" s="202"/>
      <c r="X173" s="202"/>
      <c r="Y173" s="202"/>
      <c r="Z173" s="202"/>
      <c r="AA173" s="202"/>
      <c r="AB173" s="203"/>
      <c r="AC173" s="201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3"/>
      <c r="AS173" s="145" t="s">
        <v>50</v>
      </c>
      <c r="AT173" s="146"/>
      <c r="AU173" s="146"/>
      <c r="AV173" s="146"/>
      <c r="AW173" s="147"/>
      <c r="AX173" s="145" t="s">
        <v>51</v>
      </c>
      <c r="AY173" s="146"/>
      <c r="AZ173" s="146"/>
      <c r="BA173" s="147"/>
      <c r="BB173" s="201"/>
      <c r="BC173" s="202"/>
      <c r="BD173" s="202"/>
      <c r="BE173" s="202"/>
      <c r="BF173" s="203"/>
      <c r="BG173" s="201"/>
      <c r="BH173" s="202"/>
      <c r="BI173" s="202"/>
      <c r="BJ173" s="202"/>
      <c r="BK173" s="203"/>
      <c r="BL173" s="201"/>
      <c r="BM173" s="202"/>
      <c r="BN173" s="202"/>
      <c r="BO173" s="202"/>
      <c r="BP173" s="203"/>
      <c r="BQ173" s="201"/>
      <c r="BR173" s="202"/>
      <c r="BS173" s="202"/>
      <c r="BT173" s="202"/>
      <c r="BU173" s="203"/>
      <c r="BV173" s="201"/>
      <c r="BW173" s="202"/>
      <c r="BX173" s="202"/>
      <c r="BY173" s="202"/>
      <c r="BZ173" s="203"/>
      <c r="CA173" s="201"/>
      <c r="CB173" s="202"/>
      <c r="CC173" s="202"/>
      <c r="CD173" s="202"/>
      <c r="CE173" s="203"/>
      <c r="CF173" s="201"/>
      <c r="CG173" s="202"/>
      <c r="CH173" s="202"/>
      <c r="CI173" s="202"/>
      <c r="CJ173" s="202"/>
      <c r="CK173" s="203"/>
      <c r="CL173" s="201"/>
      <c r="CM173" s="202"/>
      <c r="CN173" s="202"/>
      <c r="CO173" s="202"/>
      <c r="CP173" s="202"/>
      <c r="CQ173" s="203"/>
    </row>
    <row r="174" spans="1:95" x14ac:dyDescent="0.2">
      <c r="A174" s="217" t="s">
        <v>27</v>
      </c>
      <c r="B174" s="217"/>
      <c r="C174" s="217"/>
      <c r="D174" s="217"/>
      <c r="E174" s="217"/>
      <c r="F174" s="217"/>
      <c r="G174" s="217"/>
      <c r="H174" s="145" t="s">
        <v>52</v>
      </c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7"/>
      <c r="T174" s="145" t="s">
        <v>53</v>
      </c>
      <c r="U174" s="146"/>
      <c r="V174" s="146"/>
      <c r="W174" s="146"/>
      <c r="X174" s="146"/>
      <c r="Y174" s="146"/>
      <c r="Z174" s="146"/>
      <c r="AA174" s="146"/>
      <c r="AB174" s="147"/>
      <c r="AC174" s="198" t="s">
        <v>54</v>
      </c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200"/>
      <c r="AS174" s="145" t="s">
        <v>55</v>
      </c>
      <c r="AT174" s="146"/>
      <c r="AU174" s="146"/>
      <c r="AV174" s="146"/>
      <c r="AW174" s="147"/>
      <c r="AX174" s="145" t="s">
        <v>56</v>
      </c>
      <c r="AY174" s="146"/>
      <c r="AZ174" s="146"/>
      <c r="BA174" s="147"/>
      <c r="BB174" s="217" t="s">
        <v>57</v>
      </c>
      <c r="BC174" s="217"/>
      <c r="BD174" s="217"/>
      <c r="BE174" s="217"/>
      <c r="BF174" s="217"/>
      <c r="BG174" s="217" t="s">
        <v>58</v>
      </c>
      <c r="BH174" s="217"/>
      <c r="BI174" s="217"/>
      <c r="BJ174" s="217"/>
      <c r="BK174" s="217"/>
      <c r="BL174" s="217" t="s">
        <v>59</v>
      </c>
      <c r="BM174" s="217"/>
      <c r="BN174" s="217"/>
      <c r="BO174" s="217"/>
      <c r="BP174" s="217"/>
      <c r="BQ174" s="217" t="s">
        <v>60</v>
      </c>
      <c r="BR174" s="217"/>
      <c r="BS174" s="217"/>
      <c r="BT174" s="217"/>
      <c r="BU174" s="217"/>
      <c r="BV174" s="217" t="s">
        <v>61</v>
      </c>
      <c r="BW174" s="217"/>
      <c r="BX174" s="217"/>
      <c r="BY174" s="217"/>
      <c r="BZ174" s="217"/>
      <c r="CA174" s="217" t="s">
        <v>86</v>
      </c>
      <c r="CB174" s="217"/>
      <c r="CC174" s="217"/>
      <c r="CD174" s="217"/>
      <c r="CE174" s="217"/>
      <c r="CF174" s="217" t="s">
        <v>87</v>
      </c>
      <c r="CG174" s="217"/>
      <c r="CH174" s="217"/>
      <c r="CI174" s="217"/>
      <c r="CJ174" s="217"/>
      <c r="CK174" s="217"/>
      <c r="CL174" s="217" t="s">
        <v>88</v>
      </c>
      <c r="CM174" s="217"/>
      <c r="CN174" s="217"/>
      <c r="CO174" s="217"/>
      <c r="CP174" s="217"/>
      <c r="CQ174" s="217"/>
    </row>
    <row r="175" spans="1:95" ht="40.5" customHeight="1" x14ac:dyDescent="0.2">
      <c r="A175" s="263" t="s">
        <v>221</v>
      </c>
      <c r="B175" s="154"/>
      <c r="C175" s="154"/>
      <c r="D175" s="154"/>
      <c r="E175" s="154"/>
      <c r="F175" s="154"/>
      <c r="G175" s="155"/>
      <c r="H175" s="136" t="s">
        <v>63</v>
      </c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8"/>
      <c r="T175" s="129" t="s">
        <v>64</v>
      </c>
      <c r="U175" s="130"/>
      <c r="V175" s="130"/>
      <c r="W175" s="130"/>
      <c r="X175" s="130"/>
      <c r="Y175" s="130"/>
      <c r="Z175" s="130"/>
      <c r="AA175" s="130"/>
      <c r="AB175" s="131"/>
      <c r="AC175" s="142" t="s">
        <v>135</v>
      </c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4"/>
      <c r="AS175" s="145" t="s">
        <v>90</v>
      </c>
      <c r="AT175" s="146"/>
      <c r="AU175" s="146"/>
      <c r="AV175" s="146"/>
      <c r="AW175" s="147"/>
      <c r="AX175" s="177" t="s">
        <v>91</v>
      </c>
      <c r="AY175" s="178"/>
      <c r="AZ175" s="178"/>
      <c r="BA175" s="179"/>
      <c r="BB175" s="129">
        <f>204+5</f>
        <v>209</v>
      </c>
      <c r="BC175" s="130"/>
      <c r="BD175" s="130"/>
      <c r="BE175" s="130"/>
      <c r="BF175" s="131"/>
      <c r="BG175" s="129">
        <v>200</v>
      </c>
      <c r="BH175" s="130"/>
      <c r="BI175" s="130"/>
      <c r="BJ175" s="130"/>
      <c r="BK175" s="131"/>
      <c r="BL175" s="129">
        <v>200</v>
      </c>
      <c r="BM175" s="130"/>
      <c r="BN175" s="130"/>
      <c r="BO175" s="130"/>
      <c r="BP175" s="131"/>
      <c r="BQ175" s="129"/>
      <c r="BR175" s="130"/>
      <c r="BS175" s="130"/>
      <c r="BT175" s="130"/>
      <c r="BU175" s="131"/>
      <c r="BV175" s="129"/>
      <c r="BW175" s="130"/>
      <c r="BX175" s="130"/>
      <c r="BY175" s="130"/>
      <c r="BZ175" s="131"/>
      <c r="CA175" s="129"/>
      <c r="CB175" s="130"/>
      <c r="CC175" s="130"/>
      <c r="CD175" s="130"/>
      <c r="CE175" s="131"/>
      <c r="CF175" s="132">
        <v>3</v>
      </c>
      <c r="CG175" s="132"/>
      <c r="CH175" s="132"/>
      <c r="CI175" s="132"/>
      <c r="CJ175" s="132"/>
      <c r="CK175" s="132"/>
      <c r="CL175" s="129"/>
      <c r="CM175" s="130"/>
      <c r="CN175" s="130"/>
      <c r="CO175" s="130"/>
      <c r="CP175" s="130"/>
      <c r="CQ175" s="131"/>
    </row>
    <row r="176" spans="1:95" ht="39" customHeight="1" x14ac:dyDescent="0.2">
      <c r="A176" s="133" t="s">
        <v>222</v>
      </c>
      <c r="B176" s="154"/>
      <c r="C176" s="154"/>
      <c r="D176" s="154"/>
      <c r="E176" s="154"/>
      <c r="F176" s="154"/>
      <c r="G176" s="155"/>
      <c r="H176" s="136" t="s">
        <v>69</v>
      </c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8"/>
      <c r="T176" s="129" t="s">
        <v>64</v>
      </c>
      <c r="U176" s="130"/>
      <c r="V176" s="130"/>
      <c r="W176" s="130"/>
      <c r="X176" s="130"/>
      <c r="Y176" s="130"/>
      <c r="Z176" s="130"/>
      <c r="AA176" s="130"/>
      <c r="AB176" s="131"/>
      <c r="AC176" s="142" t="s">
        <v>135</v>
      </c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4"/>
      <c r="AS176" s="145" t="s">
        <v>90</v>
      </c>
      <c r="AT176" s="146"/>
      <c r="AU176" s="146"/>
      <c r="AV176" s="146"/>
      <c r="AW176" s="147"/>
      <c r="AX176" s="177" t="s">
        <v>91</v>
      </c>
      <c r="AY176" s="178"/>
      <c r="AZ176" s="178"/>
      <c r="BA176" s="179"/>
      <c r="BB176" s="129">
        <v>200</v>
      </c>
      <c r="BC176" s="130"/>
      <c r="BD176" s="130"/>
      <c r="BE176" s="130"/>
      <c r="BF176" s="131"/>
      <c r="BG176" s="129">
        <v>200</v>
      </c>
      <c r="BH176" s="130"/>
      <c r="BI176" s="130"/>
      <c r="BJ176" s="130"/>
      <c r="BK176" s="131"/>
      <c r="BL176" s="129">
        <v>200</v>
      </c>
      <c r="BM176" s="130"/>
      <c r="BN176" s="130"/>
      <c r="BO176" s="130"/>
      <c r="BP176" s="131"/>
      <c r="BQ176" s="129"/>
      <c r="BR176" s="130"/>
      <c r="BS176" s="130"/>
      <c r="BT176" s="130"/>
      <c r="BU176" s="131"/>
      <c r="BV176" s="129"/>
      <c r="BW176" s="130"/>
      <c r="BX176" s="130"/>
      <c r="BY176" s="130"/>
      <c r="BZ176" s="131"/>
      <c r="CA176" s="129"/>
      <c r="CB176" s="130"/>
      <c r="CC176" s="130"/>
      <c r="CD176" s="130"/>
      <c r="CE176" s="131"/>
      <c r="CF176" s="132">
        <v>3</v>
      </c>
      <c r="CG176" s="132"/>
      <c r="CH176" s="132"/>
      <c r="CI176" s="132"/>
      <c r="CJ176" s="132"/>
      <c r="CK176" s="132"/>
      <c r="CL176" s="129"/>
      <c r="CM176" s="130"/>
      <c r="CN176" s="130"/>
      <c r="CO176" s="130"/>
      <c r="CP176" s="130"/>
      <c r="CQ176" s="131"/>
    </row>
    <row r="177" spans="1:95" ht="42" customHeight="1" x14ac:dyDescent="0.2">
      <c r="A177" s="263" t="s">
        <v>225</v>
      </c>
      <c r="B177" s="154"/>
      <c r="C177" s="154"/>
      <c r="D177" s="154"/>
      <c r="E177" s="154"/>
      <c r="F177" s="154"/>
      <c r="G177" s="155"/>
      <c r="H177" s="264" t="s">
        <v>72</v>
      </c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6"/>
      <c r="T177" s="129" t="s">
        <v>64</v>
      </c>
      <c r="U177" s="130"/>
      <c r="V177" s="130"/>
      <c r="W177" s="130"/>
      <c r="X177" s="130"/>
      <c r="Y177" s="130"/>
      <c r="Z177" s="130"/>
      <c r="AA177" s="130"/>
      <c r="AB177" s="131"/>
      <c r="AC177" s="142" t="s">
        <v>135</v>
      </c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4"/>
      <c r="AS177" s="145" t="s">
        <v>90</v>
      </c>
      <c r="AT177" s="146"/>
      <c r="AU177" s="146"/>
      <c r="AV177" s="146"/>
      <c r="AW177" s="147"/>
      <c r="AX177" s="177" t="s">
        <v>91</v>
      </c>
      <c r="AY177" s="178"/>
      <c r="AZ177" s="178"/>
      <c r="BA177" s="179"/>
      <c r="BB177" s="129">
        <v>28</v>
      </c>
      <c r="BC177" s="130"/>
      <c r="BD177" s="130"/>
      <c r="BE177" s="130"/>
      <c r="BF177" s="131"/>
      <c r="BG177" s="129">
        <v>28</v>
      </c>
      <c r="BH177" s="130"/>
      <c r="BI177" s="130"/>
      <c r="BJ177" s="130"/>
      <c r="BK177" s="131"/>
      <c r="BL177" s="129">
        <v>28</v>
      </c>
      <c r="BM177" s="130"/>
      <c r="BN177" s="130"/>
      <c r="BO177" s="130"/>
      <c r="BP177" s="131"/>
      <c r="BQ177" s="129"/>
      <c r="BR177" s="130"/>
      <c r="BS177" s="130"/>
      <c r="BT177" s="130"/>
      <c r="BU177" s="131"/>
      <c r="BV177" s="129"/>
      <c r="BW177" s="130"/>
      <c r="BX177" s="130"/>
      <c r="BY177" s="130"/>
      <c r="BZ177" s="131"/>
      <c r="CA177" s="129"/>
      <c r="CB177" s="130"/>
      <c r="CC177" s="130"/>
      <c r="CD177" s="130"/>
      <c r="CE177" s="131"/>
      <c r="CF177" s="132">
        <v>3</v>
      </c>
      <c r="CG177" s="132"/>
      <c r="CH177" s="132"/>
      <c r="CI177" s="132"/>
      <c r="CJ177" s="132"/>
      <c r="CK177" s="132"/>
      <c r="CL177" s="129"/>
      <c r="CM177" s="130"/>
      <c r="CN177" s="130"/>
      <c r="CO177" s="130"/>
      <c r="CP177" s="130"/>
      <c r="CQ177" s="131"/>
    </row>
    <row r="179" spans="1:95" x14ac:dyDescent="0.2">
      <c r="A179" s="161" t="s">
        <v>92</v>
      </c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</row>
    <row r="180" spans="1:95" x14ac:dyDescent="0.2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</row>
    <row r="181" spans="1:95" x14ac:dyDescent="0.2">
      <c r="A181" s="166" t="s">
        <v>93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7"/>
      <c r="BQ181" s="167"/>
      <c r="BR181" s="167"/>
      <c r="BS181" s="167"/>
      <c r="BT181" s="167"/>
      <c r="BU181" s="167"/>
      <c r="BV181" s="167"/>
      <c r="BW181" s="167"/>
      <c r="BX181" s="167"/>
      <c r="BY181" s="167"/>
      <c r="BZ181" s="167"/>
      <c r="CA181" s="167"/>
      <c r="CB181" s="167"/>
      <c r="CC181" s="167"/>
      <c r="CD181" s="167"/>
      <c r="CE181" s="167"/>
      <c r="CF181" s="167"/>
      <c r="CG181" s="167"/>
      <c r="CH181" s="167"/>
      <c r="CI181" s="167"/>
      <c r="CJ181" s="167"/>
      <c r="CK181" s="167"/>
      <c r="CL181" s="167"/>
      <c r="CM181" s="167"/>
      <c r="CN181" s="167"/>
      <c r="CO181" s="167"/>
      <c r="CP181" s="167"/>
      <c r="CQ181" s="168"/>
    </row>
    <row r="182" spans="1:95" x14ac:dyDescent="0.2">
      <c r="A182" s="247" t="s">
        <v>94</v>
      </c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 t="s">
        <v>95</v>
      </c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 t="s">
        <v>96</v>
      </c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 t="s">
        <v>97</v>
      </c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2" t="s">
        <v>50</v>
      </c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</row>
    <row r="183" spans="1:95" x14ac:dyDescent="0.2">
      <c r="A183" s="242" t="s">
        <v>27</v>
      </c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 t="s">
        <v>52</v>
      </c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 t="s">
        <v>53</v>
      </c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 t="s">
        <v>54</v>
      </c>
      <c r="AM183" s="242"/>
      <c r="AN183" s="242"/>
      <c r="AO183" s="242"/>
      <c r="AP183" s="242"/>
      <c r="AQ183" s="242"/>
      <c r="AR183" s="242"/>
      <c r="AS183" s="242"/>
      <c r="AT183" s="242"/>
      <c r="AU183" s="242"/>
      <c r="AV183" s="242"/>
      <c r="AW183" s="242"/>
      <c r="AX183" s="242" t="s">
        <v>55</v>
      </c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</row>
    <row r="184" spans="1:95" x14ac:dyDescent="0.2">
      <c r="A184" s="217" t="s">
        <v>98</v>
      </c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 t="s">
        <v>99</v>
      </c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 t="s">
        <v>100</v>
      </c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 t="s">
        <v>101</v>
      </c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35" t="s">
        <v>102</v>
      </c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</row>
    <row r="185" spans="1:95" ht="36.75" customHeight="1" x14ac:dyDescent="0.2">
      <c r="A185" s="217" t="s">
        <v>103</v>
      </c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 t="s">
        <v>104</v>
      </c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 t="s">
        <v>105</v>
      </c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 t="s">
        <v>106</v>
      </c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35" t="s">
        <v>107</v>
      </c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</row>
    <row r="186" spans="1:95" ht="39.75" customHeight="1" x14ac:dyDescent="0.2">
      <c r="A186" s="217" t="s">
        <v>103</v>
      </c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 t="s">
        <v>104</v>
      </c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 t="s">
        <v>105</v>
      </c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 t="s">
        <v>108</v>
      </c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35" t="s">
        <v>109</v>
      </c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</row>
    <row r="187" spans="1:95" ht="42" customHeight="1" x14ac:dyDescent="0.2">
      <c r="A187" s="217" t="s">
        <v>103</v>
      </c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 t="s">
        <v>104</v>
      </c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 t="s">
        <v>339</v>
      </c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 t="s">
        <v>340</v>
      </c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35" t="s">
        <v>341</v>
      </c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</row>
    <row r="188" spans="1:95" ht="11.25" customHeight="1" x14ac:dyDescent="0.2"/>
    <row r="189" spans="1:95" x14ac:dyDescent="0.2">
      <c r="A189" s="161" t="s">
        <v>110</v>
      </c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</row>
    <row r="190" spans="1:95" x14ac:dyDescent="0.2">
      <c r="A190" s="243" t="s">
        <v>111</v>
      </c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</row>
    <row r="191" spans="1:95" ht="96" customHeight="1" x14ac:dyDescent="0.2">
      <c r="A191" s="244" t="s">
        <v>112</v>
      </c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</row>
    <row r="192" spans="1:95" x14ac:dyDescent="0.2">
      <c r="A192" s="245" t="s">
        <v>113</v>
      </c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</row>
    <row r="193" spans="1:95" ht="6" customHeight="1" x14ac:dyDescent="0.2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</row>
    <row r="194" spans="1:95" x14ac:dyDescent="0.2">
      <c r="A194" s="161" t="s">
        <v>114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</row>
    <row r="195" spans="1:95" x14ac:dyDescent="0.2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173"/>
      <c r="BG195" s="173"/>
      <c r="BH195" s="173"/>
      <c r="BI195" s="173"/>
      <c r="BJ195" s="173"/>
      <c r="BK195" s="173"/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</row>
    <row r="196" spans="1:95" x14ac:dyDescent="0.2">
      <c r="A196" s="166" t="s">
        <v>115</v>
      </c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8"/>
      <c r="Y196" s="166" t="s">
        <v>116</v>
      </c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8"/>
      <c r="BM196" s="166" t="s">
        <v>117</v>
      </c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67"/>
      <c r="CQ196" s="168"/>
    </row>
    <row r="197" spans="1:95" x14ac:dyDescent="0.2">
      <c r="A197" s="242" t="s">
        <v>27</v>
      </c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166" t="s">
        <v>52</v>
      </c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8"/>
      <c r="BM197" s="242" t="s">
        <v>53</v>
      </c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</row>
    <row r="198" spans="1:95" ht="50.25" customHeight="1" x14ac:dyDescent="0.2">
      <c r="A198" s="235" t="s">
        <v>343</v>
      </c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6" t="s">
        <v>119</v>
      </c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5" t="s">
        <v>120</v>
      </c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</row>
    <row r="199" spans="1:95" ht="73.5" customHeight="1" x14ac:dyDescent="0.2">
      <c r="A199" s="169" t="s">
        <v>344</v>
      </c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1"/>
      <c r="Y199" s="239" t="s">
        <v>122</v>
      </c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1"/>
      <c r="BM199" s="235" t="s">
        <v>123</v>
      </c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</row>
    <row r="200" spans="1:95" ht="33.75" customHeight="1" x14ac:dyDescent="0.2">
      <c r="A200" s="235" t="s">
        <v>124</v>
      </c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6" t="s">
        <v>122</v>
      </c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5" t="s">
        <v>125</v>
      </c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</row>
    <row r="201" spans="1:95" x14ac:dyDescent="0.2">
      <c r="A201" s="237" t="s">
        <v>126</v>
      </c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</row>
    <row r="202" spans="1:95" ht="26.25" customHeight="1" x14ac:dyDescent="0.2">
      <c r="A202" s="176" t="s">
        <v>127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6"/>
      <c r="BM202" s="176"/>
      <c r="BN202" s="176"/>
      <c r="BO202" s="176"/>
      <c r="BP202" s="176"/>
      <c r="BQ202" s="176"/>
      <c r="BR202" s="176"/>
      <c r="BS202" s="176"/>
      <c r="BT202" s="176"/>
      <c r="BU202" s="176"/>
      <c r="BV202" s="176"/>
      <c r="BW202" s="176"/>
      <c r="BX202" s="176"/>
      <c r="BY202" s="176"/>
      <c r="BZ202" s="176"/>
      <c r="CA202" s="176"/>
      <c r="CB202" s="176"/>
      <c r="CC202" s="176"/>
      <c r="CD202" s="176"/>
      <c r="CE202" s="176"/>
      <c r="CF202" s="176"/>
      <c r="CG202" s="176"/>
      <c r="CH202" s="176"/>
      <c r="CI202" s="176"/>
      <c r="CJ202" s="176"/>
      <c r="CK202" s="176"/>
      <c r="CL202" s="176"/>
      <c r="CM202" s="176"/>
      <c r="CN202" s="176"/>
      <c r="CO202" s="176"/>
      <c r="CP202" s="176"/>
      <c r="CQ202" s="176"/>
    </row>
    <row r="203" spans="1:95" x14ac:dyDescent="0.2">
      <c r="A203" s="238" t="s">
        <v>128</v>
      </c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8"/>
      <c r="BW203" s="238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  <c r="CN203" s="238"/>
      <c r="CO203" s="238"/>
      <c r="CP203" s="238"/>
      <c r="CQ203" s="238"/>
    </row>
    <row r="204" spans="1:95" ht="24.75" customHeight="1" x14ac:dyDescent="0.2">
      <c r="A204" s="176" t="s">
        <v>129</v>
      </c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76"/>
      <c r="CA204" s="176"/>
      <c r="CB204" s="176"/>
      <c r="CC204" s="176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76"/>
      <c r="CO204" s="176"/>
      <c r="CP204" s="176"/>
      <c r="CQ204" s="176"/>
    </row>
    <row r="205" spans="1:95" ht="9.75" customHeight="1" x14ac:dyDescent="0.2"/>
    <row r="206" spans="1:95" ht="18" x14ac:dyDescent="0.2">
      <c r="A206" s="172" t="s">
        <v>136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2"/>
      <c r="BW206" s="172"/>
      <c r="BX206" s="172"/>
      <c r="BY206" s="172"/>
      <c r="BZ206" s="172"/>
      <c r="CA206" s="172"/>
      <c r="CB206" s="172"/>
      <c r="CC206" s="172"/>
      <c r="CD206" s="172"/>
      <c r="CE206" s="172"/>
    </row>
    <row r="207" spans="1:95" ht="9" customHeight="1" x14ac:dyDescent="0.2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</row>
    <row r="208" spans="1:95" x14ac:dyDescent="0.2">
      <c r="A208" s="220" t="s">
        <v>26</v>
      </c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34"/>
      <c r="AQ208" s="234"/>
      <c r="AR208" s="234"/>
      <c r="AS208" s="234"/>
      <c r="AT208" s="234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  <c r="CC208" s="161"/>
      <c r="CD208" s="161"/>
      <c r="CE208" s="161"/>
    </row>
    <row r="209" spans="1:95" ht="11.25" customHeight="1" thickBot="1" x14ac:dyDescent="0.25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0"/>
      <c r="BN209" s="220"/>
      <c r="BO209" s="220"/>
      <c r="BP209" s="220"/>
      <c r="BQ209" s="220"/>
      <c r="BR209" s="220"/>
      <c r="BS209" s="220"/>
      <c r="BT209" s="220"/>
      <c r="BU209" s="220"/>
      <c r="BV209" s="220"/>
      <c r="BW209" s="220"/>
      <c r="BX209" s="220"/>
      <c r="BY209" s="220"/>
      <c r="BZ209" s="220"/>
      <c r="CA209" s="220"/>
      <c r="CB209" s="220"/>
      <c r="CC209" s="220"/>
      <c r="CD209" s="220"/>
      <c r="CE209" s="220"/>
    </row>
    <row r="210" spans="1:95" x14ac:dyDescent="0.2">
      <c r="A210" s="161" t="s">
        <v>137</v>
      </c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221" t="s">
        <v>29</v>
      </c>
      <c r="BH210" s="221"/>
      <c r="BI210" s="221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2"/>
      <c r="CF210" s="223"/>
      <c r="CG210" s="224"/>
      <c r="CH210" s="224"/>
      <c r="CI210" s="224"/>
      <c r="CJ210" s="224"/>
      <c r="CK210" s="224"/>
      <c r="CL210" s="224"/>
      <c r="CM210" s="224"/>
      <c r="CN210" s="224"/>
      <c r="CO210" s="224"/>
      <c r="CP210" s="224"/>
      <c r="CQ210" s="225"/>
    </row>
    <row r="211" spans="1:95" x14ac:dyDescent="0.2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221"/>
      <c r="BH211" s="221"/>
      <c r="BI211" s="221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2"/>
      <c r="CF211" s="226"/>
      <c r="CG211" s="227"/>
      <c r="CH211" s="227"/>
      <c r="CI211" s="227"/>
      <c r="CJ211" s="227"/>
      <c r="CK211" s="227"/>
      <c r="CL211" s="227"/>
      <c r="CM211" s="227"/>
      <c r="CN211" s="227"/>
      <c r="CO211" s="227"/>
      <c r="CP211" s="227"/>
      <c r="CQ211" s="228"/>
    </row>
    <row r="212" spans="1:95" ht="15.75" thickBot="1" x14ac:dyDescent="0.25">
      <c r="A212" s="232" t="s">
        <v>138</v>
      </c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21"/>
      <c r="BH212" s="221"/>
      <c r="BI212" s="221"/>
      <c r="BJ212" s="221"/>
      <c r="BK212" s="221"/>
      <c r="BL212" s="221"/>
      <c r="BM212" s="221"/>
      <c r="BN212" s="221"/>
      <c r="BO212" s="221"/>
      <c r="BP212" s="221"/>
      <c r="BQ212" s="221"/>
      <c r="BR212" s="221"/>
      <c r="BS212" s="221"/>
      <c r="BT212" s="221"/>
      <c r="BU212" s="221"/>
      <c r="BV212" s="221"/>
      <c r="BW212" s="221"/>
      <c r="BX212" s="221"/>
      <c r="BY212" s="221"/>
      <c r="BZ212" s="221"/>
      <c r="CA212" s="221"/>
      <c r="CB212" s="221"/>
      <c r="CC212" s="221"/>
      <c r="CD212" s="221"/>
      <c r="CE212" s="222"/>
      <c r="CF212" s="229"/>
      <c r="CG212" s="230"/>
      <c r="CH212" s="230"/>
      <c r="CI212" s="230"/>
      <c r="CJ212" s="230"/>
      <c r="CK212" s="230"/>
      <c r="CL212" s="230"/>
      <c r="CM212" s="230"/>
      <c r="CN212" s="230"/>
      <c r="CO212" s="230"/>
      <c r="CP212" s="230"/>
      <c r="CQ212" s="231"/>
    </row>
    <row r="213" spans="1:95" ht="11.25" customHeight="1" x14ac:dyDescent="0.2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</row>
    <row r="214" spans="1:95" x14ac:dyDescent="0.2">
      <c r="A214" s="161" t="s">
        <v>139</v>
      </c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</row>
    <row r="215" spans="1:95" ht="18" x14ac:dyDescent="0.2">
      <c r="A215" s="161" t="s">
        <v>140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</row>
    <row r="216" spans="1:95" x14ac:dyDescent="0.2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</row>
    <row r="217" spans="1:95" ht="69" customHeight="1" x14ac:dyDescent="0.2">
      <c r="A217" s="217" t="s">
        <v>36</v>
      </c>
      <c r="B217" s="217"/>
      <c r="C217" s="217"/>
      <c r="D217" s="217"/>
      <c r="E217" s="217"/>
      <c r="F217" s="217"/>
      <c r="G217" s="217"/>
      <c r="H217" s="145" t="s">
        <v>141</v>
      </c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7"/>
      <c r="T217" s="198" t="s">
        <v>142</v>
      </c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200"/>
      <c r="AF217" s="145" t="s">
        <v>143</v>
      </c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7"/>
      <c r="BN217" s="145" t="s">
        <v>144</v>
      </c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7"/>
      <c r="CF217" s="217" t="s">
        <v>145</v>
      </c>
      <c r="CG217" s="217"/>
      <c r="CH217" s="217"/>
      <c r="CI217" s="217"/>
      <c r="CJ217" s="217"/>
      <c r="CK217" s="217"/>
      <c r="CL217" s="217"/>
      <c r="CM217" s="217"/>
      <c r="CN217" s="217"/>
      <c r="CO217" s="217"/>
      <c r="CP217" s="217"/>
      <c r="CQ217" s="217"/>
    </row>
    <row r="218" spans="1:95" x14ac:dyDescent="0.2">
      <c r="A218" s="217"/>
      <c r="B218" s="217"/>
      <c r="C218" s="217"/>
      <c r="D218" s="217"/>
      <c r="E218" s="217"/>
      <c r="F218" s="217"/>
      <c r="G218" s="217"/>
      <c r="H218" s="198" t="s">
        <v>42</v>
      </c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00"/>
      <c r="T218" s="217" t="s">
        <v>42</v>
      </c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198" t="s">
        <v>42</v>
      </c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200"/>
      <c r="AZ218" s="198" t="s">
        <v>43</v>
      </c>
      <c r="BA218" s="199"/>
      <c r="BB218" s="199"/>
      <c r="BC218" s="199"/>
      <c r="BD218" s="199"/>
      <c r="BE218" s="199"/>
      <c r="BF218" s="199"/>
      <c r="BG218" s="199"/>
      <c r="BH218" s="199"/>
      <c r="BI218" s="199"/>
      <c r="BJ218" s="199"/>
      <c r="BK218" s="199"/>
      <c r="BL218" s="199"/>
      <c r="BM218" s="200"/>
      <c r="BN218" s="207" t="s">
        <v>6</v>
      </c>
      <c r="BO218" s="208"/>
      <c r="BP218" s="170" t="s">
        <v>12</v>
      </c>
      <c r="BQ218" s="170"/>
      <c r="BR218" s="218" t="s">
        <v>44</v>
      </c>
      <c r="BS218" s="219"/>
      <c r="BT218" s="207" t="s">
        <v>6</v>
      </c>
      <c r="BU218" s="208"/>
      <c r="BV218" s="170" t="s">
        <v>6</v>
      </c>
      <c r="BW218" s="170"/>
      <c r="BX218" s="218" t="s">
        <v>44</v>
      </c>
      <c r="BY218" s="219"/>
      <c r="BZ218" s="207" t="s">
        <v>6</v>
      </c>
      <c r="CA218" s="208"/>
      <c r="CB218" s="170" t="s">
        <v>207</v>
      </c>
      <c r="CC218" s="170"/>
      <c r="CD218" s="218" t="s">
        <v>44</v>
      </c>
      <c r="CE218" s="219"/>
      <c r="CF218" s="198" t="s">
        <v>45</v>
      </c>
      <c r="CG218" s="199"/>
      <c r="CH218" s="199"/>
      <c r="CI218" s="199"/>
      <c r="CJ218" s="199"/>
      <c r="CK218" s="200"/>
      <c r="CL218" s="198" t="s">
        <v>46</v>
      </c>
      <c r="CM218" s="199"/>
      <c r="CN218" s="199"/>
      <c r="CO218" s="199"/>
      <c r="CP218" s="199"/>
      <c r="CQ218" s="200"/>
    </row>
    <row r="219" spans="1:95" x14ac:dyDescent="0.2">
      <c r="A219" s="217"/>
      <c r="B219" s="217"/>
      <c r="C219" s="217"/>
      <c r="D219" s="217"/>
      <c r="E219" s="217"/>
      <c r="F219" s="217"/>
      <c r="G219" s="217"/>
      <c r="H219" s="204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6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04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6"/>
      <c r="AZ219" s="201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3"/>
      <c r="BN219" s="204" t="s">
        <v>47</v>
      </c>
      <c r="BO219" s="205"/>
      <c r="BP219" s="205"/>
      <c r="BQ219" s="205"/>
      <c r="BR219" s="205"/>
      <c r="BS219" s="206"/>
      <c r="BT219" s="204" t="s">
        <v>48</v>
      </c>
      <c r="BU219" s="205"/>
      <c r="BV219" s="205"/>
      <c r="BW219" s="205"/>
      <c r="BX219" s="205"/>
      <c r="BY219" s="206"/>
      <c r="BZ219" s="204" t="s">
        <v>49</v>
      </c>
      <c r="CA219" s="205"/>
      <c r="CB219" s="205"/>
      <c r="CC219" s="205"/>
      <c r="CD219" s="205"/>
      <c r="CE219" s="206"/>
      <c r="CF219" s="204"/>
      <c r="CG219" s="205"/>
      <c r="CH219" s="205"/>
      <c r="CI219" s="205"/>
      <c r="CJ219" s="205"/>
      <c r="CK219" s="206"/>
      <c r="CL219" s="204"/>
      <c r="CM219" s="205"/>
      <c r="CN219" s="205"/>
      <c r="CO219" s="205"/>
      <c r="CP219" s="205"/>
      <c r="CQ219" s="206"/>
    </row>
    <row r="220" spans="1:95" x14ac:dyDescent="0.2">
      <c r="A220" s="217"/>
      <c r="B220" s="217"/>
      <c r="C220" s="217"/>
      <c r="D220" s="217"/>
      <c r="E220" s="217"/>
      <c r="F220" s="217"/>
      <c r="G220" s="217"/>
      <c r="H220" s="204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6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04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6"/>
      <c r="AZ220" s="198" t="s">
        <v>50</v>
      </c>
      <c r="BA220" s="199"/>
      <c r="BB220" s="199"/>
      <c r="BC220" s="199"/>
      <c r="BD220" s="199"/>
      <c r="BE220" s="199"/>
      <c r="BF220" s="200"/>
      <c r="BG220" s="198" t="s">
        <v>51</v>
      </c>
      <c r="BH220" s="199"/>
      <c r="BI220" s="199"/>
      <c r="BJ220" s="199"/>
      <c r="BK220" s="199"/>
      <c r="BL220" s="199"/>
      <c r="BM220" s="200"/>
      <c r="BN220" s="204"/>
      <c r="BO220" s="205"/>
      <c r="BP220" s="205"/>
      <c r="BQ220" s="205"/>
      <c r="BR220" s="205"/>
      <c r="BS220" s="206"/>
      <c r="BT220" s="204"/>
      <c r="BU220" s="205"/>
      <c r="BV220" s="205"/>
      <c r="BW220" s="205"/>
      <c r="BX220" s="205"/>
      <c r="BY220" s="206"/>
      <c r="BZ220" s="204"/>
      <c r="CA220" s="205"/>
      <c r="CB220" s="205"/>
      <c r="CC220" s="205"/>
      <c r="CD220" s="205"/>
      <c r="CE220" s="206"/>
      <c r="CF220" s="204"/>
      <c r="CG220" s="205"/>
      <c r="CH220" s="205"/>
      <c r="CI220" s="205"/>
      <c r="CJ220" s="205"/>
      <c r="CK220" s="206"/>
      <c r="CL220" s="204"/>
      <c r="CM220" s="205"/>
      <c r="CN220" s="205"/>
      <c r="CO220" s="205"/>
      <c r="CP220" s="205"/>
      <c r="CQ220" s="206"/>
    </row>
    <row r="221" spans="1:95" x14ac:dyDescent="0.2">
      <c r="A221" s="217"/>
      <c r="B221" s="217"/>
      <c r="C221" s="217"/>
      <c r="D221" s="217"/>
      <c r="E221" s="217"/>
      <c r="F221" s="217"/>
      <c r="G221" s="217"/>
      <c r="H221" s="201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3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01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3"/>
      <c r="AZ221" s="201"/>
      <c r="BA221" s="202"/>
      <c r="BB221" s="202"/>
      <c r="BC221" s="202"/>
      <c r="BD221" s="202"/>
      <c r="BE221" s="202"/>
      <c r="BF221" s="203"/>
      <c r="BG221" s="201"/>
      <c r="BH221" s="202"/>
      <c r="BI221" s="202"/>
      <c r="BJ221" s="202"/>
      <c r="BK221" s="202"/>
      <c r="BL221" s="202"/>
      <c r="BM221" s="203"/>
      <c r="BN221" s="201"/>
      <c r="BO221" s="202"/>
      <c r="BP221" s="202"/>
      <c r="BQ221" s="202"/>
      <c r="BR221" s="202"/>
      <c r="BS221" s="203"/>
      <c r="BT221" s="201"/>
      <c r="BU221" s="202"/>
      <c r="BV221" s="202"/>
      <c r="BW221" s="202"/>
      <c r="BX221" s="202"/>
      <c r="BY221" s="203"/>
      <c r="BZ221" s="201"/>
      <c r="CA221" s="202"/>
      <c r="CB221" s="202"/>
      <c r="CC221" s="202"/>
      <c r="CD221" s="202"/>
      <c r="CE221" s="203"/>
      <c r="CF221" s="201"/>
      <c r="CG221" s="202"/>
      <c r="CH221" s="202"/>
      <c r="CI221" s="202"/>
      <c r="CJ221" s="202"/>
      <c r="CK221" s="203"/>
      <c r="CL221" s="201"/>
      <c r="CM221" s="202"/>
      <c r="CN221" s="202"/>
      <c r="CO221" s="202"/>
      <c r="CP221" s="202"/>
      <c r="CQ221" s="203"/>
    </row>
    <row r="222" spans="1:95" x14ac:dyDescent="0.2">
      <c r="A222" s="217" t="s">
        <v>27</v>
      </c>
      <c r="B222" s="217"/>
      <c r="C222" s="217"/>
      <c r="D222" s="217"/>
      <c r="E222" s="217"/>
      <c r="F222" s="217"/>
      <c r="G222" s="217"/>
      <c r="H222" s="217" t="s">
        <v>52</v>
      </c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145" t="s">
        <v>53</v>
      </c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7"/>
      <c r="AF222" s="217" t="s">
        <v>54</v>
      </c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 t="s">
        <v>55</v>
      </c>
      <c r="BA222" s="217"/>
      <c r="BB222" s="217"/>
      <c r="BC222" s="217"/>
      <c r="BD222" s="217"/>
      <c r="BE222" s="217"/>
      <c r="BF222" s="217"/>
      <c r="BG222" s="217" t="s">
        <v>56</v>
      </c>
      <c r="BH222" s="217"/>
      <c r="BI222" s="217"/>
      <c r="BJ222" s="217"/>
      <c r="BK222" s="217"/>
      <c r="BL222" s="217"/>
      <c r="BM222" s="217"/>
      <c r="BN222" s="217" t="s">
        <v>57</v>
      </c>
      <c r="BO222" s="217"/>
      <c r="BP222" s="217"/>
      <c r="BQ222" s="217"/>
      <c r="BR222" s="217"/>
      <c r="BS222" s="217"/>
      <c r="BT222" s="217" t="s">
        <v>58</v>
      </c>
      <c r="BU222" s="217"/>
      <c r="BV222" s="217"/>
      <c r="BW222" s="217"/>
      <c r="BX222" s="217"/>
      <c r="BY222" s="217"/>
      <c r="BZ222" s="217" t="s">
        <v>59</v>
      </c>
      <c r="CA222" s="217"/>
      <c r="CB222" s="217"/>
      <c r="CC222" s="217"/>
      <c r="CD222" s="217"/>
      <c r="CE222" s="217"/>
      <c r="CF222" s="217" t="s">
        <v>60</v>
      </c>
      <c r="CG222" s="217"/>
      <c r="CH222" s="217"/>
      <c r="CI222" s="217"/>
      <c r="CJ222" s="217"/>
      <c r="CK222" s="217"/>
      <c r="CL222" s="217" t="s">
        <v>61</v>
      </c>
      <c r="CM222" s="217"/>
      <c r="CN222" s="217"/>
      <c r="CO222" s="217"/>
      <c r="CP222" s="217"/>
      <c r="CQ222" s="217"/>
    </row>
    <row r="223" spans="1:95" hidden="1" x14ac:dyDescent="0.2">
      <c r="A223" s="180"/>
      <c r="B223" s="181"/>
      <c r="C223" s="181"/>
      <c r="D223" s="181"/>
      <c r="E223" s="181"/>
      <c r="F223" s="181"/>
      <c r="G223" s="182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186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8"/>
      <c r="AF223" s="74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8"/>
      <c r="AZ223" s="198"/>
      <c r="BA223" s="199"/>
      <c r="BB223" s="199"/>
      <c r="BC223" s="199"/>
      <c r="BD223" s="199"/>
      <c r="BE223" s="199"/>
      <c r="BF223" s="200"/>
      <c r="BG223" s="198"/>
      <c r="BH223" s="199"/>
      <c r="BI223" s="199"/>
      <c r="BJ223" s="199"/>
      <c r="BK223" s="199"/>
      <c r="BL223" s="199"/>
      <c r="BM223" s="200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129"/>
      <c r="CG223" s="130"/>
      <c r="CH223" s="130"/>
      <c r="CI223" s="130"/>
      <c r="CJ223" s="130"/>
      <c r="CK223" s="131"/>
      <c r="CL223" s="75"/>
      <c r="CM223" s="76"/>
      <c r="CN223" s="76"/>
      <c r="CO223" s="76"/>
      <c r="CP223" s="76"/>
      <c r="CQ223" s="77"/>
    </row>
    <row r="224" spans="1:95" hidden="1" x14ac:dyDescent="0.2">
      <c r="A224" s="183"/>
      <c r="B224" s="184"/>
      <c r="C224" s="184"/>
      <c r="D224" s="184"/>
      <c r="E224" s="184"/>
      <c r="F224" s="184"/>
      <c r="G224" s="18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189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1"/>
      <c r="AF224" s="78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1"/>
      <c r="AZ224" s="201"/>
      <c r="BA224" s="202"/>
      <c r="BB224" s="202"/>
      <c r="BC224" s="202"/>
      <c r="BD224" s="202"/>
      <c r="BE224" s="202"/>
      <c r="BF224" s="203"/>
      <c r="BG224" s="201"/>
      <c r="BH224" s="202"/>
      <c r="BI224" s="202"/>
      <c r="BJ224" s="202"/>
      <c r="BK224" s="202"/>
      <c r="BL224" s="202"/>
      <c r="BM224" s="203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78"/>
      <c r="CG224" s="79"/>
      <c r="CH224" s="79"/>
      <c r="CI224" s="79"/>
      <c r="CJ224" s="79"/>
      <c r="CK224" s="80"/>
      <c r="CL224" s="78"/>
      <c r="CM224" s="79"/>
      <c r="CN224" s="79"/>
      <c r="CO224" s="79"/>
      <c r="CP224" s="79"/>
      <c r="CQ224" s="80"/>
    </row>
    <row r="225" spans="1:95" x14ac:dyDescent="0.2">
      <c r="A225" s="216"/>
      <c r="B225" s="216"/>
      <c r="C225" s="216"/>
      <c r="D225" s="216"/>
      <c r="E225" s="216"/>
      <c r="F225" s="216"/>
      <c r="G225" s="216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129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1"/>
      <c r="AF225" s="129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1"/>
      <c r="AZ225" s="145"/>
      <c r="BA225" s="146"/>
      <c r="BB225" s="146"/>
      <c r="BC225" s="146"/>
      <c r="BD225" s="146"/>
      <c r="BE225" s="146"/>
      <c r="BF225" s="147"/>
      <c r="BG225" s="145"/>
      <c r="BH225" s="146"/>
      <c r="BI225" s="146"/>
      <c r="BJ225" s="146"/>
      <c r="BK225" s="146"/>
      <c r="BL225" s="146"/>
      <c r="BM225" s="147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</row>
    <row r="226" spans="1:95" ht="5.25" customHeight="1" x14ac:dyDescent="0.2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2"/>
      <c r="BN226" s="232"/>
      <c r="BO226" s="232"/>
      <c r="BP226" s="232"/>
      <c r="BQ226" s="232"/>
      <c r="BR226" s="232"/>
      <c r="BS226" s="232"/>
      <c r="BT226" s="232"/>
      <c r="BU226" s="232"/>
      <c r="BV226" s="232"/>
      <c r="BW226" s="232"/>
      <c r="BX226" s="232"/>
      <c r="BY226" s="232"/>
      <c r="BZ226" s="232"/>
      <c r="CA226" s="232"/>
      <c r="CB226" s="232"/>
      <c r="CC226" s="232"/>
      <c r="CD226" s="232"/>
      <c r="CE226" s="232"/>
    </row>
    <row r="227" spans="1:95" x14ac:dyDescent="0.2">
      <c r="A227" s="161" t="s">
        <v>146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</row>
    <row r="228" spans="1:95" ht="10.5" customHeight="1" x14ac:dyDescent="0.2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</row>
    <row r="229" spans="1:95" ht="63" customHeight="1" x14ac:dyDescent="0.2">
      <c r="A229" s="217" t="s">
        <v>36</v>
      </c>
      <c r="B229" s="217"/>
      <c r="C229" s="217"/>
      <c r="D229" s="217"/>
      <c r="E229" s="217"/>
      <c r="F229" s="217"/>
      <c r="G229" s="217"/>
      <c r="H229" s="217" t="s">
        <v>141</v>
      </c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 t="s">
        <v>142</v>
      </c>
      <c r="U229" s="217"/>
      <c r="V229" s="217"/>
      <c r="W229" s="217"/>
      <c r="X229" s="217"/>
      <c r="Y229" s="217"/>
      <c r="Z229" s="217"/>
      <c r="AA229" s="217"/>
      <c r="AB229" s="217"/>
      <c r="AC229" s="145" t="s">
        <v>147</v>
      </c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7"/>
      <c r="BB229" s="145" t="s">
        <v>148</v>
      </c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7"/>
      <c r="BQ229" s="145" t="s">
        <v>289</v>
      </c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7"/>
      <c r="CF229" s="145" t="s">
        <v>290</v>
      </c>
      <c r="CG229" s="146"/>
      <c r="CH229" s="146"/>
      <c r="CI229" s="146"/>
      <c r="CJ229" s="146"/>
      <c r="CK229" s="146"/>
      <c r="CL229" s="146"/>
      <c r="CM229" s="146"/>
      <c r="CN229" s="146"/>
      <c r="CO229" s="146"/>
      <c r="CP229" s="146"/>
      <c r="CQ229" s="147"/>
    </row>
    <row r="230" spans="1:95" x14ac:dyDescent="0.2">
      <c r="A230" s="217"/>
      <c r="B230" s="217"/>
      <c r="C230" s="217"/>
      <c r="D230" s="217"/>
      <c r="E230" s="217"/>
      <c r="F230" s="217"/>
      <c r="G230" s="217"/>
      <c r="H230" s="198" t="s">
        <v>42</v>
      </c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00"/>
      <c r="T230" s="198" t="s">
        <v>42</v>
      </c>
      <c r="U230" s="199"/>
      <c r="V230" s="199"/>
      <c r="W230" s="199"/>
      <c r="X230" s="199"/>
      <c r="Y230" s="199"/>
      <c r="Z230" s="199"/>
      <c r="AA230" s="199"/>
      <c r="AB230" s="200"/>
      <c r="AC230" s="198" t="s">
        <v>149</v>
      </c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200"/>
      <c r="AS230" s="198" t="s">
        <v>82</v>
      </c>
      <c r="AT230" s="199"/>
      <c r="AU230" s="199"/>
      <c r="AV230" s="199"/>
      <c r="AW230" s="199"/>
      <c r="AX230" s="199"/>
      <c r="AY230" s="199"/>
      <c r="AZ230" s="199"/>
      <c r="BA230" s="200"/>
      <c r="BB230" s="207" t="s">
        <v>6</v>
      </c>
      <c r="BC230" s="208"/>
      <c r="BD230" s="170" t="s">
        <v>12</v>
      </c>
      <c r="BE230" s="170"/>
      <c r="BF230" s="96"/>
      <c r="BG230" s="207" t="s">
        <v>6</v>
      </c>
      <c r="BH230" s="208"/>
      <c r="BI230" s="170" t="s">
        <v>6</v>
      </c>
      <c r="BJ230" s="170"/>
      <c r="BK230" s="96"/>
      <c r="BL230" s="207" t="s">
        <v>6</v>
      </c>
      <c r="BM230" s="208"/>
      <c r="BN230" s="170" t="s">
        <v>207</v>
      </c>
      <c r="BO230" s="170"/>
      <c r="BP230" s="96"/>
      <c r="BQ230" s="207" t="s">
        <v>6</v>
      </c>
      <c r="BR230" s="208"/>
      <c r="BS230" s="170" t="s">
        <v>12</v>
      </c>
      <c r="BT230" s="170"/>
      <c r="BU230" s="96"/>
      <c r="BV230" s="207" t="s">
        <v>6</v>
      </c>
      <c r="BW230" s="208"/>
      <c r="BX230" s="170" t="s">
        <v>6</v>
      </c>
      <c r="BY230" s="170"/>
      <c r="BZ230" s="96"/>
      <c r="CA230" s="207" t="s">
        <v>6</v>
      </c>
      <c r="CB230" s="208"/>
      <c r="CC230" s="170" t="s">
        <v>207</v>
      </c>
      <c r="CD230" s="170"/>
      <c r="CE230" s="96"/>
      <c r="CF230" s="198" t="s">
        <v>45</v>
      </c>
      <c r="CG230" s="199"/>
      <c r="CH230" s="199"/>
      <c r="CI230" s="199"/>
      <c r="CJ230" s="199"/>
      <c r="CK230" s="200"/>
      <c r="CL230" s="198" t="s">
        <v>46</v>
      </c>
      <c r="CM230" s="199"/>
      <c r="CN230" s="199"/>
      <c r="CO230" s="199"/>
      <c r="CP230" s="199"/>
      <c r="CQ230" s="200"/>
    </row>
    <row r="231" spans="1:95" x14ac:dyDescent="0.2">
      <c r="A231" s="217"/>
      <c r="B231" s="217"/>
      <c r="C231" s="217"/>
      <c r="D231" s="217"/>
      <c r="E231" s="217"/>
      <c r="F231" s="217"/>
      <c r="G231" s="217"/>
      <c r="H231" s="204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6"/>
      <c r="T231" s="204"/>
      <c r="U231" s="205"/>
      <c r="V231" s="205"/>
      <c r="W231" s="205"/>
      <c r="X231" s="205"/>
      <c r="Y231" s="205"/>
      <c r="Z231" s="205"/>
      <c r="AA231" s="205"/>
      <c r="AB231" s="206"/>
      <c r="AC231" s="204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6"/>
      <c r="AS231" s="217" t="s">
        <v>50</v>
      </c>
      <c r="AT231" s="217"/>
      <c r="AU231" s="217"/>
      <c r="AV231" s="217"/>
      <c r="AW231" s="217"/>
      <c r="AX231" s="217" t="s">
        <v>51</v>
      </c>
      <c r="AY231" s="217"/>
      <c r="AZ231" s="217"/>
      <c r="BA231" s="217"/>
      <c r="BB231" s="204" t="s">
        <v>83</v>
      </c>
      <c r="BC231" s="205"/>
      <c r="BD231" s="205"/>
      <c r="BE231" s="205"/>
      <c r="BF231" s="206"/>
      <c r="BG231" s="204" t="s">
        <v>84</v>
      </c>
      <c r="BH231" s="205"/>
      <c r="BI231" s="205"/>
      <c r="BJ231" s="205"/>
      <c r="BK231" s="206"/>
      <c r="BL231" s="204" t="s">
        <v>85</v>
      </c>
      <c r="BM231" s="205"/>
      <c r="BN231" s="205"/>
      <c r="BO231" s="205"/>
      <c r="BP231" s="206"/>
      <c r="BQ231" s="204" t="s">
        <v>83</v>
      </c>
      <c r="BR231" s="205"/>
      <c r="BS231" s="205"/>
      <c r="BT231" s="205"/>
      <c r="BU231" s="206"/>
      <c r="BV231" s="204" t="s">
        <v>84</v>
      </c>
      <c r="BW231" s="205"/>
      <c r="BX231" s="205"/>
      <c r="BY231" s="205"/>
      <c r="BZ231" s="206"/>
      <c r="CA231" s="204" t="s">
        <v>85</v>
      </c>
      <c r="CB231" s="205"/>
      <c r="CC231" s="205"/>
      <c r="CD231" s="205"/>
      <c r="CE231" s="206"/>
      <c r="CF231" s="204"/>
      <c r="CG231" s="205"/>
      <c r="CH231" s="205"/>
      <c r="CI231" s="205"/>
      <c r="CJ231" s="205"/>
      <c r="CK231" s="206"/>
      <c r="CL231" s="204"/>
      <c r="CM231" s="205"/>
      <c r="CN231" s="205"/>
      <c r="CO231" s="205"/>
      <c r="CP231" s="205"/>
      <c r="CQ231" s="206"/>
    </row>
    <row r="232" spans="1:95" x14ac:dyDescent="0.2">
      <c r="A232" s="217"/>
      <c r="B232" s="217"/>
      <c r="C232" s="217"/>
      <c r="D232" s="217"/>
      <c r="E232" s="217"/>
      <c r="F232" s="217"/>
      <c r="G232" s="217"/>
      <c r="H232" s="204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6"/>
      <c r="T232" s="204"/>
      <c r="U232" s="205"/>
      <c r="V232" s="205"/>
      <c r="W232" s="205"/>
      <c r="X232" s="205"/>
      <c r="Y232" s="205"/>
      <c r="Z232" s="205"/>
      <c r="AA232" s="205"/>
      <c r="AB232" s="206"/>
      <c r="AC232" s="204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6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04"/>
      <c r="BC232" s="205"/>
      <c r="BD232" s="205"/>
      <c r="BE232" s="205"/>
      <c r="BF232" s="206"/>
      <c r="BG232" s="204"/>
      <c r="BH232" s="205"/>
      <c r="BI232" s="205"/>
      <c r="BJ232" s="205"/>
      <c r="BK232" s="206"/>
      <c r="BL232" s="204"/>
      <c r="BM232" s="205"/>
      <c r="BN232" s="205"/>
      <c r="BO232" s="205"/>
      <c r="BP232" s="206"/>
      <c r="BQ232" s="204"/>
      <c r="BR232" s="205"/>
      <c r="BS232" s="205"/>
      <c r="BT232" s="205"/>
      <c r="BU232" s="206"/>
      <c r="BV232" s="204"/>
      <c r="BW232" s="205"/>
      <c r="BX232" s="205"/>
      <c r="BY232" s="205"/>
      <c r="BZ232" s="206"/>
      <c r="CA232" s="204"/>
      <c r="CB232" s="205"/>
      <c r="CC232" s="205"/>
      <c r="CD232" s="205"/>
      <c r="CE232" s="206"/>
      <c r="CF232" s="204"/>
      <c r="CG232" s="205"/>
      <c r="CH232" s="205"/>
      <c r="CI232" s="205"/>
      <c r="CJ232" s="205"/>
      <c r="CK232" s="206"/>
      <c r="CL232" s="204"/>
      <c r="CM232" s="205"/>
      <c r="CN232" s="205"/>
      <c r="CO232" s="205"/>
      <c r="CP232" s="205"/>
      <c r="CQ232" s="206"/>
    </row>
    <row r="233" spans="1:95" ht="40.5" customHeight="1" x14ac:dyDescent="0.2">
      <c r="A233" s="217"/>
      <c r="B233" s="217"/>
      <c r="C233" s="217"/>
      <c r="D233" s="217"/>
      <c r="E233" s="217"/>
      <c r="F233" s="217"/>
      <c r="G233" s="217"/>
      <c r="H233" s="201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3"/>
      <c r="T233" s="201"/>
      <c r="U233" s="202"/>
      <c r="V233" s="202"/>
      <c r="W233" s="202"/>
      <c r="X233" s="202"/>
      <c r="Y233" s="202"/>
      <c r="Z233" s="202"/>
      <c r="AA233" s="202"/>
      <c r="AB233" s="203"/>
      <c r="AC233" s="201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3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01"/>
      <c r="BC233" s="202"/>
      <c r="BD233" s="202"/>
      <c r="BE233" s="202"/>
      <c r="BF233" s="203"/>
      <c r="BG233" s="201"/>
      <c r="BH233" s="202"/>
      <c r="BI233" s="202"/>
      <c r="BJ233" s="202"/>
      <c r="BK233" s="203"/>
      <c r="BL233" s="201"/>
      <c r="BM233" s="202"/>
      <c r="BN233" s="202"/>
      <c r="BO233" s="202"/>
      <c r="BP233" s="203"/>
      <c r="BQ233" s="201"/>
      <c r="BR233" s="202"/>
      <c r="BS233" s="202"/>
      <c r="BT233" s="202"/>
      <c r="BU233" s="203"/>
      <c r="BV233" s="201"/>
      <c r="BW233" s="202"/>
      <c r="BX233" s="202"/>
      <c r="BY233" s="202"/>
      <c r="BZ233" s="203"/>
      <c r="CA233" s="201"/>
      <c r="CB233" s="202"/>
      <c r="CC233" s="202"/>
      <c r="CD233" s="202"/>
      <c r="CE233" s="203"/>
      <c r="CF233" s="201"/>
      <c r="CG233" s="202"/>
      <c r="CH233" s="202"/>
      <c r="CI233" s="202"/>
      <c r="CJ233" s="202"/>
      <c r="CK233" s="203"/>
      <c r="CL233" s="201"/>
      <c r="CM233" s="202"/>
      <c r="CN233" s="202"/>
      <c r="CO233" s="202"/>
      <c r="CP233" s="202"/>
      <c r="CQ233" s="203"/>
    </row>
    <row r="234" spans="1:95" x14ac:dyDescent="0.2">
      <c r="A234" s="217" t="s">
        <v>27</v>
      </c>
      <c r="B234" s="217"/>
      <c r="C234" s="217"/>
      <c r="D234" s="217"/>
      <c r="E234" s="217"/>
      <c r="F234" s="217"/>
      <c r="G234" s="217"/>
      <c r="H234" s="145" t="s">
        <v>52</v>
      </c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7"/>
      <c r="T234" s="145" t="s">
        <v>53</v>
      </c>
      <c r="U234" s="146"/>
      <c r="V234" s="146"/>
      <c r="W234" s="146"/>
      <c r="X234" s="146"/>
      <c r="Y234" s="146"/>
      <c r="Z234" s="146"/>
      <c r="AA234" s="146"/>
      <c r="AB234" s="147"/>
      <c r="AC234" s="145" t="s">
        <v>54</v>
      </c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7"/>
      <c r="AS234" s="145" t="s">
        <v>55</v>
      </c>
      <c r="AT234" s="146"/>
      <c r="AU234" s="146"/>
      <c r="AV234" s="146"/>
      <c r="AW234" s="147"/>
      <c r="AX234" s="145" t="s">
        <v>56</v>
      </c>
      <c r="AY234" s="146"/>
      <c r="AZ234" s="146"/>
      <c r="BA234" s="147"/>
      <c r="BB234" s="217" t="s">
        <v>57</v>
      </c>
      <c r="BC234" s="217"/>
      <c r="BD234" s="217"/>
      <c r="BE234" s="217"/>
      <c r="BF234" s="217"/>
      <c r="BG234" s="217" t="s">
        <v>58</v>
      </c>
      <c r="BH234" s="217"/>
      <c r="BI234" s="217"/>
      <c r="BJ234" s="217"/>
      <c r="BK234" s="217"/>
      <c r="BL234" s="217" t="s">
        <v>59</v>
      </c>
      <c r="BM234" s="217"/>
      <c r="BN234" s="217"/>
      <c r="BO234" s="217"/>
      <c r="BP234" s="217"/>
      <c r="BQ234" s="217" t="s">
        <v>60</v>
      </c>
      <c r="BR234" s="217"/>
      <c r="BS234" s="217"/>
      <c r="BT234" s="217"/>
      <c r="BU234" s="217"/>
      <c r="BV234" s="217" t="s">
        <v>61</v>
      </c>
      <c r="BW234" s="217"/>
      <c r="BX234" s="217"/>
      <c r="BY234" s="217"/>
      <c r="BZ234" s="217"/>
      <c r="CA234" s="217" t="s">
        <v>86</v>
      </c>
      <c r="CB234" s="217"/>
      <c r="CC234" s="217"/>
      <c r="CD234" s="217"/>
      <c r="CE234" s="217"/>
      <c r="CF234" s="217" t="s">
        <v>87</v>
      </c>
      <c r="CG234" s="217"/>
      <c r="CH234" s="217"/>
      <c r="CI234" s="217"/>
      <c r="CJ234" s="217"/>
      <c r="CK234" s="217"/>
      <c r="CL234" s="217" t="s">
        <v>88</v>
      </c>
      <c r="CM234" s="217"/>
      <c r="CN234" s="217"/>
      <c r="CO234" s="217"/>
      <c r="CP234" s="217"/>
      <c r="CQ234" s="217"/>
    </row>
    <row r="235" spans="1:95" hidden="1" x14ac:dyDescent="0.2">
      <c r="A235" s="180"/>
      <c r="B235" s="181"/>
      <c r="C235" s="181"/>
      <c r="D235" s="181"/>
      <c r="E235" s="181"/>
      <c r="F235" s="181"/>
      <c r="G235" s="182"/>
      <c r="H235" s="186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8"/>
      <c r="T235" s="186"/>
      <c r="U235" s="187"/>
      <c r="V235" s="187"/>
      <c r="W235" s="187"/>
      <c r="X235" s="187"/>
      <c r="Y235" s="187"/>
      <c r="Z235" s="187"/>
      <c r="AA235" s="187"/>
      <c r="AB235" s="188"/>
      <c r="AC235" s="192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4"/>
      <c r="AS235" s="198"/>
      <c r="AT235" s="199"/>
      <c r="AU235" s="199"/>
      <c r="AV235" s="199"/>
      <c r="AW235" s="200"/>
      <c r="AX235" s="180"/>
      <c r="AY235" s="181"/>
      <c r="AZ235" s="181"/>
      <c r="BA235" s="182"/>
      <c r="BB235" s="186"/>
      <c r="BC235" s="187"/>
      <c r="BD235" s="187"/>
      <c r="BE235" s="187"/>
      <c r="BF235" s="188"/>
      <c r="BG235" s="180"/>
      <c r="BH235" s="181"/>
      <c r="BI235" s="181"/>
      <c r="BJ235" s="181"/>
      <c r="BK235" s="182"/>
      <c r="BL235" s="186"/>
      <c r="BM235" s="187"/>
      <c r="BN235" s="187"/>
      <c r="BO235" s="187"/>
      <c r="BP235" s="188"/>
      <c r="BQ235" s="209"/>
      <c r="BR235" s="210"/>
      <c r="BS235" s="210"/>
      <c r="BT235" s="210"/>
      <c r="BU235" s="211"/>
      <c r="BV235" s="186"/>
      <c r="BW235" s="187"/>
      <c r="BX235" s="187"/>
      <c r="BY235" s="187"/>
      <c r="BZ235" s="188"/>
      <c r="CA235" s="186"/>
      <c r="CB235" s="187"/>
      <c r="CC235" s="187"/>
      <c r="CD235" s="187"/>
      <c r="CE235" s="188"/>
      <c r="CF235" s="186"/>
      <c r="CG235" s="187"/>
      <c r="CH235" s="187"/>
      <c r="CI235" s="187"/>
      <c r="CJ235" s="187"/>
      <c r="CK235" s="188"/>
      <c r="CL235" s="186"/>
      <c r="CM235" s="187"/>
      <c r="CN235" s="187"/>
      <c r="CO235" s="187"/>
      <c r="CP235" s="187"/>
      <c r="CQ235" s="188"/>
    </row>
    <row r="236" spans="1:95" hidden="1" x14ac:dyDescent="0.2">
      <c r="A236" s="183"/>
      <c r="B236" s="184"/>
      <c r="C236" s="184"/>
      <c r="D236" s="184"/>
      <c r="E236" s="184"/>
      <c r="F236" s="184"/>
      <c r="G236" s="185"/>
      <c r="H236" s="189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1"/>
      <c r="T236" s="189"/>
      <c r="U236" s="190"/>
      <c r="V236" s="190"/>
      <c r="W236" s="190"/>
      <c r="X236" s="190"/>
      <c r="Y236" s="190"/>
      <c r="Z236" s="190"/>
      <c r="AA236" s="190"/>
      <c r="AB236" s="191"/>
      <c r="AC236" s="195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  <c r="AR236" s="197"/>
      <c r="AS236" s="201"/>
      <c r="AT236" s="202"/>
      <c r="AU236" s="202"/>
      <c r="AV236" s="202"/>
      <c r="AW236" s="203"/>
      <c r="AX236" s="183"/>
      <c r="AY236" s="184"/>
      <c r="AZ236" s="184"/>
      <c r="BA236" s="185"/>
      <c r="BB236" s="189"/>
      <c r="BC236" s="190"/>
      <c r="BD236" s="190"/>
      <c r="BE236" s="190"/>
      <c r="BF236" s="191"/>
      <c r="BG236" s="183"/>
      <c r="BH236" s="184"/>
      <c r="BI236" s="184"/>
      <c r="BJ236" s="184"/>
      <c r="BK236" s="185"/>
      <c r="BL236" s="189"/>
      <c r="BM236" s="190"/>
      <c r="BN236" s="190"/>
      <c r="BO236" s="190"/>
      <c r="BP236" s="191"/>
      <c r="BQ236" s="212"/>
      <c r="BR236" s="213"/>
      <c r="BS236" s="213"/>
      <c r="BT236" s="213"/>
      <c r="BU236" s="214"/>
      <c r="BV236" s="189"/>
      <c r="BW236" s="190"/>
      <c r="BX236" s="190"/>
      <c r="BY236" s="190"/>
      <c r="BZ236" s="191"/>
      <c r="CA236" s="189"/>
      <c r="CB236" s="190"/>
      <c r="CC236" s="190"/>
      <c r="CD236" s="190"/>
      <c r="CE236" s="191"/>
      <c r="CF236" s="189"/>
      <c r="CG236" s="190"/>
      <c r="CH236" s="190"/>
      <c r="CI236" s="190"/>
      <c r="CJ236" s="190"/>
      <c r="CK236" s="191"/>
      <c r="CL236" s="189"/>
      <c r="CM236" s="190"/>
      <c r="CN236" s="190"/>
      <c r="CO236" s="190"/>
      <c r="CP236" s="190"/>
      <c r="CQ236" s="191"/>
    </row>
    <row r="237" spans="1:95" x14ac:dyDescent="0.2">
      <c r="A237" s="216"/>
      <c r="B237" s="216"/>
      <c r="C237" s="216"/>
      <c r="D237" s="216"/>
      <c r="E237" s="216"/>
      <c r="F237" s="216"/>
      <c r="G237" s="216"/>
      <c r="H237" s="129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1"/>
      <c r="T237" s="129"/>
      <c r="U237" s="130"/>
      <c r="V237" s="130"/>
      <c r="W237" s="130"/>
      <c r="X237" s="130"/>
      <c r="Y237" s="130"/>
      <c r="Z237" s="130"/>
      <c r="AA237" s="130"/>
      <c r="AB237" s="131"/>
      <c r="AC237" s="129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1"/>
      <c r="AS237" s="145"/>
      <c r="AT237" s="146"/>
      <c r="AU237" s="146"/>
      <c r="AV237" s="146"/>
      <c r="AW237" s="147"/>
      <c r="AX237" s="177"/>
      <c r="AY237" s="178"/>
      <c r="AZ237" s="178"/>
      <c r="BA237" s="179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</row>
    <row r="238" spans="1:95" x14ac:dyDescent="0.2">
      <c r="A238" s="101"/>
      <c r="B238" s="101"/>
      <c r="C238" s="101"/>
      <c r="D238" s="101"/>
      <c r="E238" s="101"/>
      <c r="F238" s="101"/>
      <c r="G238" s="101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1"/>
      <c r="AT238" s="91"/>
      <c r="AU238" s="91"/>
      <c r="AV238" s="91"/>
      <c r="AW238" s="91"/>
      <c r="AX238" s="101"/>
      <c r="AY238" s="101"/>
      <c r="AZ238" s="101"/>
      <c r="BA238" s="101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</row>
    <row r="239" spans="1:95" ht="24" customHeight="1" x14ac:dyDescent="0.2">
      <c r="A239" s="174" t="s">
        <v>150</v>
      </c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G239" s="174"/>
      <c r="BH239" s="174"/>
      <c r="BI239" s="174"/>
      <c r="BJ239" s="174"/>
      <c r="BK239" s="174"/>
      <c r="BL239" s="174"/>
      <c r="BM239" s="174"/>
      <c r="BN239" s="174"/>
      <c r="BO239" s="174"/>
      <c r="BP239" s="174"/>
      <c r="BQ239" s="174"/>
      <c r="BR239" s="174"/>
      <c r="BS239" s="174"/>
      <c r="BT239" s="174"/>
      <c r="BU239" s="174"/>
      <c r="BV239" s="174"/>
      <c r="BW239" s="174"/>
      <c r="BX239" s="174"/>
      <c r="BY239" s="174"/>
      <c r="BZ239" s="174"/>
      <c r="CA239" s="174"/>
      <c r="CB239" s="174"/>
      <c r="CC239" s="174"/>
      <c r="CD239" s="174"/>
      <c r="CE239" s="174"/>
      <c r="CF239" s="174"/>
      <c r="CG239" s="174"/>
      <c r="CH239" s="174"/>
      <c r="CI239" s="174"/>
      <c r="CJ239" s="174"/>
      <c r="CK239" s="174"/>
      <c r="CL239" s="174"/>
      <c r="CM239" s="174"/>
      <c r="CN239" s="174"/>
      <c r="CO239" s="174"/>
      <c r="CP239" s="174"/>
      <c r="CQ239" s="174"/>
    </row>
    <row r="240" spans="1:95" x14ac:dyDescent="0.2">
      <c r="A240" s="175" t="s">
        <v>151</v>
      </c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  <c r="BU240" s="175"/>
      <c r="BV240" s="175"/>
      <c r="BW240" s="175"/>
      <c r="BX240" s="175"/>
      <c r="BY240" s="175"/>
      <c r="BZ240" s="175"/>
      <c r="CA240" s="175"/>
      <c r="CB240" s="175"/>
      <c r="CC240" s="175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5"/>
      <c r="CO240" s="175"/>
      <c r="CP240" s="175"/>
      <c r="CQ240" s="175"/>
    </row>
    <row r="241" spans="1:95" ht="25.5" customHeight="1" x14ac:dyDescent="0.2">
      <c r="A241" s="176" t="s">
        <v>152</v>
      </c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  <c r="AZ241" s="176"/>
      <c r="BA241" s="176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6"/>
      <c r="BM241" s="176"/>
      <c r="BN241" s="176"/>
      <c r="BO241" s="176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6"/>
      <c r="BZ241" s="176"/>
      <c r="CA241" s="176"/>
      <c r="CB241" s="176"/>
      <c r="CC241" s="176"/>
      <c r="CD241" s="176"/>
      <c r="CE241" s="176"/>
      <c r="CF241" s="176"/>
      <c r="CG241" s="176"/>
      <c r="CH241" s="176"/>
      <c r="CI241" s="176"/>
      <c r="CJ241" s="176"/>
      <c r="CK241" s="176"/>
      <c r="CL241" s="176"/>
      <c r="CM241" s="176"/>
      <c r="CN241" s="176"/>
      <c r="CO241" s="176"/>
      <c r="CP241" s="176"/>
      <c r="CQ241" s="176"/>
    </row>
    <row r="242" spans="1:95" ht="4.5" customHeight="1" x14ac:dyDescent="0.2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89"/>
      <c r="CG242" s="89"/>
      <c r="CH242" s="89"/>
      <c r="CI242" s="89"/>
      <c r="CJ242" s="89"/>
      <c r="CK242" s="89"/>
      <c r="CL242" s="89"/>
      <c r="CM242" s="89"/>
      <c r="CN242" s="89"/>
      <c r="CO242" s="89"/>
      <c r="CP242" s="89"/>
      <c r="CQ242" s="89"/>
    </row>
    <row r="243" spans="1:95" ht="18" x14ac:dyDescent="0.2">
      <c r="A243" s="172" t="s">
        <v>153</v>
      </c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</row>
    <row r="244" spans="1:95" ht="9.75" customHeight="1" x14ac:dyDescent="0.2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</row>
    <row r="245" spans="1:95" x14ac:dyDescent="0.2">
      <c r="A245" s="159" t="s">
        <v>154</v>
      </c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9"/>
      <c r="CA245" s="159"/>
      <c r="CB245" s="159"/>
      <c r="CC245" s="159"/>
      <c r="CD245" s="159"/>
      <c r="CE245" s="159"/>
    </row>
    <row r="246" spans="1:95" x14ac:dyDescent="0.2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9"/>
      <c r="CA246" s="159"/>
      <c r="CB246" s="159"/>
      <c r="CC246" s="159"/>
      <c r="CD246" s="159"/>
      <c r="CE246" s="159"/>
    </row>
    <row r="247" spans="1:95" ht="30" customHeight="1" x14ac:dyDescent="0.2">
      <c r="A247" s="242" t="s">
        <v>155</v>
      </c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2"/>
      <c r="Z247" s="242"/>
      <c r="AA247" s="242"/>
      <c r="AB247" s="242" t="s">
        <v>156</v>
      </c>
      <c r="AC247" s="242"/>
      <c r="AD247" s="242"/>
      <c r="AE247" s="242"/>
      <c r="AF247" s="242"/>
      <c r="AG247" s="242"/>
      <c r="AH247" s="242"/>
      <c r="AI247" s="242"/>
      <c r="AJ247" s="242"/>
      <c r="AK247" s="242"/>
      <c r="AL247" s="242"/>
      <c r="AM247" s="242"/>
      <c r="AN247" s="242"/>
      <c r="AO247" s="242"/>
      <c r="AP247" s="242"/>
      <c r="AQ247" s="242"/>
      <c r="AR247" s="242"/>
      <c r="AS247" s="242"/>
      <c r="AT247" s="242"/>
      <c r="AU247" s="242"/>
      <c r="AV247" s="242"/>
      <c r="AW247" s="242"/>
      <c r="AX247" s="242"/>
      <c r="AY247" s="242"/>
      <c r="AZ247" s="242"/>
      <c r="BA247" s="242"/>
      <c r="BB247" s="242"/>
      <c r="BC247" s="242" t="s">
        <v>157</v>
      </c>
      <c r="BD247" s="242"/>
      <c r="BE247" s="242"/>
      <c r="BF247" s="242"/>
      <c r="BG247" s="242"/>
      <c r="BH247" s="242"/>
      <c r="BI247" s="242"/>
      <c r="BJ247" s="242"/>
      <c r="BK247" s="242"/>
      <c r="BL247" s="242"/>
      <c r="BM247" s="242"/>
      <c r="BN247" s="242"/>
      <c r="BO247" s="242"/>
      <c r="BP247" s="242"/>
      <c r="BQ247" s="242"/>
      <c r="BR247" s="242"/>
      <c r="BS247" s="242"/>
      <c r="BT247" s="242"/>
      <c r="BU247" s="242"/>
      <c r="BV247" s="242"/>
      <c r="BW247" s="242"/>
      <c r="BX247" s="242"/>
      <c r="BY247" s="242"/>
      <c r="BZ247" s="242"/>
      <c r="CA247" s="242"/>
      <c r="CB247" s="242"/>
      <c r="CC247" s="242"/>
      <c r="CD247" s="242"/>
      <c r="CE247" s="242"/>
      <c r="CF247" s="242"/>
      <c r="CG247" s="242"/>
      <c r="CH247" s="242"/>
      <c r="CI247" s="242"/>
      <c r="CJ247" s="242"/>
      <c r="CK247" s="242"/>
      <c r="CL247" s="242"/>
      <c r="CM247" s="242"/>
      <c r="CN247" s="242"/>
      <c r="CO247" s="242"/>
      <c r="CP247" s="242"/>
      <c r="CQ247" s="242"/>
    </row>
    <row r="248" spans="1:95" x14ac:dyDescent="0.2">
      <c r="A248" s="242" t="s">
        <v>27</v>
      </c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2"/>
      <c r="AB248" s="242" t="s">
        <v>52</v>
      </c>
      <c r="AC248" s="242"/>
      <c r="AD248" s="242"/>
      <c r="AE248" s="242"/>
      <c r="AF248" s="242"/>
      <c r="AG248" s="242"/>
      <c r="AH248" s="242"/>
      <c r="AI248" s="242"/>
      <c r="AJ248" s="242"/>
      <c r="AK248" s="242"/>
      <c r="AL248" s="242"/>
      <c r="AM248" s="242"/>
      <c r="AN248" s="242"/>
      <c r="AO248" s="242"/>
      <c r="AP248" s="242"/>
      <c r="AQ248" s="242"/>
      <c r="AR248" s="242"/>
      <c r="AS248" s="242"/>
      <c r="AT248" s="242"/>
      <c r="AU248" s="242"/>
      <c r="AV248" s="242"/>
      <c r="AW248" s="242"/>
      <c r="AX248" s="242"/>
      <c r="AY248" s="242"/>
      <c r="AZ248" s="242"/>
      <c r="BA248" s="242"/>
      <c r="BB248" s="242"/>
      <c r="BC248" s="166" t="s">
        <v>53</v>
      </c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7"/>
      <c r="BQ248" s="167"/>
      <c r="BR248" s="167"/>
      <c r="BS248" s="167"/>
      <c r="BT248" s="167"/>
      <c r="BU248" s="167"/>
      <c r="BV248" s="167"/>
      <c r="BW248" s="167"/>
      <c r="BX248" s="167"/>
      <c r="BY248" s="167"/>
      <c r="BZ248" s="167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7"/>
      <c r="CO248" s="167"/>
      <c r="CP248" s="167"/>
      <c r="CQ248" s="168"/>
    </row>
    <row r="249" spans="1:95" ht="25.5" customHeight="1" x14ac:dyDescent="0.2">
      <c r="A249" s="235" t="s">
        <v>158</v>
      </c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 t="s">
        <v>159</v>
      </c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17" t="s">
        <v>104</v>
      </c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217"/>
      <c r="CG249" s="217"/>
      <c r="CH249" s="217"/>
      <c r="CI249" s="217"/>
      <c r="CJ249" s="217"/>
      <c r="CK249" s="217"/>
      <c r="CL249" s="217"/>
      <c r="CM249" s="217"/>
      <c r="CN249" s="217"/>
      <c r="CO249" s="217"/>
      <c r="CP249" s="217"/>
      <c r="CQ249" s="217"/>
    </row>
    <row r="250" spans="1:95" hidden="1" x14ac:dyDescent="0.2">
      <c r="A250" s="242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  <c r="AB250" s="242"/>
      <c r="AC250" s="242"/>
      <c r="AD250" s="242"/>
      <c r="AE250" s="242"/>
      <c r="AF250" s="242"/>
      <c r="AG250" s="242"/>
      <c r="AH250" s="242"/>
      <c r="AI250" s="242"/>
      <c r="AJ250" s="242"/>
      <c r="AK250" s="242"/>
      <c r="AL250" s="242"/>
      <c r="AM250" s="242"/>
      <c r="AN250" s="242"/>
      <c r="AO250" s="242"/>
      <c r="AP250" s="242"/>
      <c r="AQ250" s="242"/>
      <c r="AR250" s="242"/>
      <c r="AS250" s="242"/>
      <c r="AT250" s="242"/>
      <c r="AU250" s="242"/>
      <c r="AV250" s="242"/>
      <c r="AW250" s="242"/>
      <c r="AX250" s="242"/>
      <c r="AY250" s="242"/>
      <c r="AZ250" s="242"/>
      <c r="BA250" s="242"/>
      <c r="BB250" s="242"/>
      <c r="BC250" s="242"/>
      <c r="BD250" s="242"/>
      <c r="BE250" s="242"/>
      <c r="BF250" s="242"/>
      <c r="BG250" s="242"/>
      <c r="BH250" s="242"/>
      <c r="BI250" s="242"/>
      <c r="BJ250" s="242"/>
      <c r="BK250" s="242"/>
      <c r="BL250" s="242"/>
      <c r="BM250" s="242"/>
      <c r="BN250" s="242"/>
      <c r="BO250" s="242"/>
      <c r="BP250" s="242"/>
      <c r="BQ250" s="242"/>
      <c r="BR250" s="242"/>
      <c r="BS250" s="242"/>
      <c r="BT250" s="242"/>
      <c r="BU250" s="242"/>
      <c r="BV250" s="242"/>
      <c r="BW250" s="242"/>
      <c r="BX250" s="242"/>
      <c r="BY250" s="242"/>
      <c r="BZ250" s="242"/>
      <c r="CA250" s="242"/>
      <c r="CB250" s="242"/>
      <c r="CC250" s="242"/>
      <c r="CD250" s="242"/>
      <c r="CE250" s="242"/>
      <c r="CF250" s="242"/>
      <c r="CG250" s="242"/>
      <c r="CH250" s="242"/>
      <c r="CI250" s="242"/>
      <c r="CJ250" s="242"/>
      <c r="CK250" s="242"/>
      <c r="CL250" s="242"/>
      <c r="CM250" s="242"/>
      <c r="CN250" s="242"/>
      <c r="CO250" s="242"/>
      <c r="CP250" s="242"/>
      <c r="CQ250" s="242"/>
    </row>
    <row r="251" spans="1:95" x14ac:dyDescent="0.2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</row>
    <row r="252" spans="1:95" x14ac:dyDescent="0.2">
      <c r="A252" s="159" t="s">
        <v>160</v>
      </c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8" t="s">
        <v>161</v>
      </c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8"/>
      <c r="BM252" s="158"/>
      <c r="BN252" s="158"/>
      <c r="BO252" s="158"/>
      <c r="BP252" s="158"/>
      <c r="BQ252" s="158"/>
      <c r="BR252" s="158"/>
      <c r="BS252" s="158"/>
      <c r="BT252" s="158"/>
      <c r="BU252" s="158"/>
      <c r="BV252" s="158"/>
      <c r="BW252" s="158"/>
      <c r="BX252" s="158"/>
      <c r="BY252" s="158"/>
      <c r="BZ252" s="158"/>
      <c r="CA252" s="158"/>
      <c r="CB252" s="158"/>
      <c r="CC252" s="158"/>
      <c r="CD252" s="158"/>
      <c r="CE252" s="158"/>
      <c r="CF252" s="158"/>
      <c r="CG252" s="158"/>
      <c r="CH252" s="158"/>
      <c r="CI252" s="158"/>
      <c r="CJ252" s="158"/>
      <c r="CK252" s="158"/>
      <c r="CL252" s="158"/>
      <c r="CM252" s="158"/>
      <c r="CN252" s="158"/>
      <c r="CO252" s="158"/>
      <c r="CP252" s="158"/>
      <c r="CQ252" s="158"/>
    </row>
    <row r="253" spans="1:95" x14ac:dyDescent="0.2">
      <c r="A253" s="164" t="s">
        <v>162</v>
      </c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4"/>
      <c r="BN253" s="164"/>
      <c r="BO253" s="164"/>
      <c r="BP253" s="164"/>
      <c r="BQ253" s="164"/>
      <c r="BR253" s="164"/>
      <c r="BS253" s="164"/>
      <c r="BT253" s="164"/>
      <c r="BU253" s="164"/>
      <c r="BV253" s="164"/>
      <c r="BW253" s="164"/>
      <c r="BX253" s="164"/>
      <c r="BY253" s="164"/>
      <c r="BZ253" s="164"/>
      <c r="CA253" s="164"/>
      <c r="CB253" s="164"/>
      <c r="CC253" s="164"/>
      <c r="CD253" s="164"/>
      <c r="CE253" s="164"/>
      <c r="CF253" s="164"/>
      <c r="CG253" s="164"/>
      <c r="CH253" s="164"/>
      <c r="CI253" s="164"/>
      <c r="CJ253" s="164"/>
      <c r="CK253" s="164"/>
      <c r="CL253" s="164"/>
      <c r="CM253" s="164"/>
      <c r="CN253" s="164"/>
      <c r="CO253" s="164"/>
      <c r="CP253" s="164"/>
      <c r="CQ253" s="164"/>
    </row>
    <row r="254" spans="1:95" x14ac:dyDescent="0.2">
      <c r="A254" s="161" t="s">
        <v>163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3" t="s">
        <v>164</v>
      </c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</row>
    <row r="255" spans="1:95" ht="48" customHeight="1" x14ac:dyDescent="0.2">
      <c r="A255" s="164" t="s">
        <v>165</v>
      </c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  <c r="BI255" s="164"/>
      <c r="BJ255" s="164"/>
      <c r="BK255" s="164"/>
      <c r="BL255" s="164"/>
      <c r="BM255" s="164"/>
      <c r="BN255" s="164"/>
      <c r="BO255" s="164"/>
      <c r="BP255" s="164"/>
      <c r="BQ255" s="164"/>
      <c r="BR255" s="164"/>
      <c r="BS255" s="164"/>
      <c r="BT255" s="164"/>
      <c r="BU255" s="164"/>
      <c r="BV255" s="164"/>
      <c r="BW255" s="164"/>
      <c r="BX255" s="164"/>
      <c r="BY255" s="164"/>
      <c r="BZ255" s="164"/>
      <c r="CA255" s="164"/>
      <c r="CB255" s="164"/>
      <c r="CC255" s="164"/>
      <c r="CD255" s="164"/>
      <c r="CE255" s="164"/>
      <c r="CF255" s="164"/>
      <c r="CG255" s="164"/>
      <c r="CH255" s="164"/>
      <c r="CI255" s="164"/>
      <c r="CJ255" s="164"/>
      <c r="CK255" s="164"/>
      <c r="CL255" s="164"/>
      <c r="CM255" s="164"/>
      <c r="CN255" s="164"/>
      <c r="CO255" s="164"/>
      <c r="CP255" s="164"/>
      <c r="CQ255" s="164"/>
    </row>
    <row r="256" spans="1:95" x14ac:dyDescent="0.2">
      <c r="A256" s="165" t="s">
        <v>166</v>
      </c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S256" s="163" t="s">
        <v>167</v>
      </c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</row>
    <row r="257" spans="1:95" x14ac:dyDescent="0.2">
      <c r="A257" s="159" t="s">
        <v>168</v>
      </c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8" t="s">
        <v>169</v>
      </c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8"/>
      <c r="BM257" s="158"/>
      <c r="BN257" s="158"/>
      <c r="BO257" s="158"/>
      <c r="BP257" s="158"/>
      <c r="BQ257" s="158"/>
      <c r="BR257" s="158"/>
      <c r="BS257" s="158"/>
      <c r="BT257" s="158"/>
      <c r="BU257" s="158"/>
      <c r="BV257" s="158"/>
      <c r="BW257" s="158"/>
      <c r="BX257" s="158"/>
      <c r="BY257" s="158"/>
      <c r="BZ257" s="158"/>
      <c r="CA257" s="158"/>
      <c r="CB257" s="158"/>
      <c r="CC257" s="158"/>
      <c r="CD257" s="158"/>
      <c r="CE257" s="158"/>
      <c r="CF257" s="158"/>
      <c r="CG257" s="158"/>
      <c r="CH257" s="158"/>
      <c r="CI257" s="158"/>
      <c r="CJ257" s="158"/>
      <c r="CK257" s="158"/>
      <c r="CL257" s="158"/>
      <c r="CM257" s="158"/>
      <c r="CN257" s="158"/>
      <c r="CO257" s="158"/>
      <c r="CP257" s="158"/>
      <c r="CQ257" s="158"/>
    </row>
    <row r="258" spans="1:95" x14ac:dyDescent="0.2">
      <c r="A258" s="158" t="s">
        <v>170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8"/>
      <c r="CA258" s="158"/>
      <c r="CB258" s="158"/>
      <c r="CC258" s="158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8"/>
      <c r="CN258" s="158"/>
      <c r="CO258" s="158"/>
      <c r="CP258" s="158"/>
      <c r="CQ258" s="158"/>
    </row>
    <row r="259" spans="1:95" x14ac:dyDescent="0.2">
      <c r="A259" s="159" t="s">
        <v>171</v>
      </c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0"/>
      <c r="BN259" s="160"/>
      <c r="BO259" s="160"/>
      <c r="BP259" s="160"/>
      <c r="BQ259" s="160"/>
      <c r="BR259" s="160"/>
      <c r="BS259" s="160"/>
      <c r="BT259" s="160"/>
      <c r="BU259" s="160"/>
      <c r="BV259" s="160"/>
      <c r="BW259" s="160"/>
      <c r="BX259" s="160"/>
      <c r="BY259" s="160"/>
      <c r="BZ259" s="160"/>
      <c r="CA259" s="160"/>
      <c r="CB259" s="160"/>
      <c r="CC259" s="160"/>
      <c r="CD259" s="160"/>
      <c r="CE259" s="160"/>
      <c r="CF259" s="160"/>
      <c r="CG259" s="160"/>
      <c r="CH259" s="160"/>
      <c r="CI259" s="160"/>
      <c r="CJ259" s="160"/>
      <c r="CK259" s="160"/>
      <c r="CL259" s="160"/>
      <c r="CM259" s="160"/>
      <c r="CN259" s="160"/>
      <c r="CO259" s="160"/>
      <c r="CP259" s="160"/>
      <c r="CQ259" s="160"/>
    </row>
    <row r="260" spans="1:95" ht="2.25" customHeight="1" x14ac:dyDescent="0.2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  <c r="CQ260" s="233"/>
    </row>
    <row r="261" spans="1:95" x14ac:dyDescent="0.2">
      <c r="A261" s="161" t="s">
        <v>172</v>
      </c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94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2"/>
      <c r="BN261" s="162"/>
      <c r="BO261" s="162"/>
      <c r="BP261" s="162"/>
      <c r="BQ261" s="162"/>
      <c r="BR261" s="162"/>
      <c r="BS261" s="162"/>
      <c r="BT261" s="162"/>
      <c r="BU261" s="162"/>
      <c r="BV261" s="162"/>
      <c r="BW261" s="162"/>
      <c r="BX261" s="162"/>
      <c r="BY261" s="162"/>
      <c r="BZ261" s="162"/>
      <c r="CA261" s="162"/>
      <c r="CB261" s="162"/>
      <c r="CC261" s="162"/>
      <c r="CD261" s="162"/>
      <c r="CE261" s="162"/>
      <c r="CF261" s="162"/>
      <c r="CG261" s="162"/>
      <c r="CH261" s="162"/>
      <c r="CI261" s="162"/>
      <c r="CJ261" s="162"/>
      <c r="CK261" s="162"/>
      <c r="CL261" s="162"/>
      <c r="CM261" s="162"/>
      <c r="CN261" s="162"/>
      <c r="CO261" s="162"/>
      <c r="CP261" s="162"/>
      <c r="CQ261" s="162"/>
    </row>
    <row r="262" spans="1:95" ht="11.25" customHeight="1" x14ac:dyDescent="0.2">
      <c r="A262" s="156" t="s">
        <v>173</v>
      </c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</row>
    <row r="263" spans="1:95" hidden="1" x14ac:dyDescent="0.2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</row>
    <row r="264" spans="1:95" x14ac:dyDescent="0.2">
      <c r="A264" s="157" t="s">
        <v>174</v>
      </c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8"/>
      <c r="AE264" s="318"/>
      <c r="AF264" s="318"/>
      <c r="AG264" s="318"/>
      <c r="AH264" s="318"/>
      <c r="AI264" s="318"/>
      <c r="AJ264" s="318"/>
      <c r="AK264" s="318"/>
      <c r="AL264" s="318"/>
      <c r="AM264" s="318"/>
      <c r="AN264" s="318"/>
      <c r="AO264" s="318"/>
      <c r="AP264" s="318"/>
      <c r="AQ264" s="318"/>
      <c r="AR264" s="318"/>
      <c r="AS264" s="318"/>
      <c r="AT264" s="318"/>
      <c r="AU264" s="318"/>
      <c r="AV264" s="318"/>
      <c r="AW264" s="318"/>
      <c r="AX264" s="318"/>
      <c r="AY264" s="318"/>
      <c r="AZ264" s="318"/>
      <c r="BA264" s="318"/>
      <c r="BB264" s="318"/>
      <c r="BC264" s="318"/>
      <c r="BD264" s="318"/>
      <c r="BE264" s="318"/>
      <c r="BF264" s="318"/>
      <c r="BG264" s="318"/>
      <c r="BH264" s="318"/>
      <c r="BI264" s="318"/>
      <c r="BJ264" s="318"/>
      <c r="BK264" s="318"/>
      <c r="BL264" s="318"/>
      <c r="BM264" s="318"/>
      <c r="BN264" s="318"/>
      <c r="BO264" s="318"/>
      <c r="BP264" s="318"/>
      <c r="BQ264" s="318"/>
      <c r="BR264" s="318"/>
      <c r="BS264" s="318"/>
      <c r="BT264" s="318"/>
      <c r="BU264" s="318"/>
      <c r="BV264" s="318"/>
      <c r="BW264" s="318"/>
      <c r="BX264" s="318"/>
      <c r="BY264" s="318"/>
      <c r="BZ264" s="318"/>
      <c r="CA264" s="318"/>
      <c r="CB264" s="318"/>
      <c r="CC264" s="318"/>
      <c r="CD264" s="318"/>
      <c r="CE264" s="318"/>
    </row>
    <row r="270" spans="1:95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</row>
  </sheetData>
  <mergeCells count="1065">
    <mergeCell ref="A1:CQ1"/>
    <mergeCell ref="A2:CQ2"/>
    <mergeCell ref="CA79:CE79"/>
    <mergeCell ref="CF79:CK79"/>
    <mergeCell ref="CL79:CQ79"/>
    <mergeCell ref="A80:G80"/>
    <mergeCell ref="H80:S80"/>
    <mergeCell ref="T80:AB80"/>
    <mergeCell ref="AC80:AP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H70:S70"/>
    <mergeCell ref="T70:AE70"/>
    <mergeCell ref="AF70:AY70"/>
    <mergeCell ref="AZ70:BF70"/>
    <mergeCell ref="BG70:BM70"/>
    <mergeCell ref="BN70:BS70"/>
    <mergeCell ref="BT70:BY70"/>
    <mergeCell ref="AS78:AW78"/>
    <mergeCell ref="AX78:BA78"/>
    <mergeCell ref="A79:G79"/>
    <mergeCell ref="H79:S79"/>
    <mergeCell ref="T79:AB79"/>
    <mergeCell ref="AC79:AR79"/>
    <mergeCell ref="AS79:AW79"/>
    <mergeCell ref="AX79:BA79"/>
    <mergeCell ref="BB79:BF79"/>
    <mergeCell ref="BX75:BY75"/>
    <mergeCell ref="BB76:BF78"/>
    <mergeCell ref="BG76:BK78"/>
    <mergeCell ref="BL76:BP78"/>
    <mergeCell ref="BQ76:BU78"/>
    <mergeCell ref="BV76:BZ78"/>
    <mergeCell ref="BG79:BK79"/>
    <mergeCell ref="BL79:BP79"/>
    <mergeCell ref="BQ79:BU79"/>
    <mergeCell ref="BV79:BZ79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0:CK70"/>
    <mergeCell ref="CL70:CQ70"/>
    <mergeCell ref="A70:G70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BS75:BT75"/>
    <mergeCell ref="BV75:BW75"/>
    <mergeCell ref="CA75:CB75"/>
    <mergeCell ref="CC75:CD75"/>
    <mergeCell ref="CF75:CK78"/>
    <mergeCell ref="CL75:CQ78"/>
    <mergeCell ref="CA76:CE78"/>
    <mergeCell ref="CB64:CC64"/>
    <mergeCell ref="CD64:CE64"/>
    <mergeCell ref="CF64:CK67"/>
    <mergeCell ref="CL64:CQ67"/>
    <mergeCell ref="BN65:BS67"/>
    <mergeCell ref="BT65:BY67"/>
    <mergeCell ref="BZ65:CE67"/>
    <mergeCell ref="AZ66:BF67"/>
    <mergeCell ref="BG66:BM67"/>
    <mergeCell ref="BZ70:CE70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A59:BF59"/>
    <mergeCell ref="BG59:CE59"/>
    <mergeCell ref="A60:CE60"/>
    <mergeCell ref="A61:CE61"/>
    <mergeCell ref="A62:CE62"/>
    <mergeCell ref="A63:G67"/>
    <mergeCell ref="H63:S63"/>
    <mergeCell ref="T63:AE63"/>
    <mergeCell ref="AF63:BM63"/>
    <mergeCell ref="BN63:CE63"/>
    <mergeCell ref="A54:AO54"/>
    <mergeCell ref="AP54:AT54"/>
    <mergeCell ref="AU54:CE54"/>
    <mergeCell ref="A56:X56"/>
    <mergeCell ref="Y56:BA56"/>
    <mergeCell ref="BQ56:CE57"/>
    <mergeCell ref="CF56:CQ57"/>
    <mergeCell ref="A57:BA57"/>
    <mergeCell ref="A58:AD58"/>
    <mergeCell ref="AE58:BA58"/>
    <mergeCell ref="CF63:CQ63"/>
    <mergeCell ref="H64:S67"/>
    <mergeCell ref="T64:AE67"/>
    <mergeCell ref="AF64:AY67"/>
    <mergeCell ref="AZ64:BM65"/>
    <mergeCell ref="BN64:BO64"/>
    <mergeCell ref="BP64:BQ64"/>
    <mergeCell ref="BR64:BS64"/>
    <mergeCell ref="BT64:BU64"/>
    <mergeCell ref="BV64:BW64"/>
    <mergeCell ref="BX64:BY64"/>
    <mergeCell ref="BZ64:CA64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Q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T42:BY4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A44:CE44"/>
    <mergeCell ref="A45:CE45"/>
    <mergeCell ref="A46:G50"/>
    <mergeCell ref="H46:S46"/>
    <mergeCell ref="CA47:CB47"/>
    <mergeCell ref="CC47:CD47"/>
    <mergeCell ref="AZ40:BF40"/>
    <mergeCell ref="BG40:BM40"/>
    <mergeCell ref="BN40:BS40"/>
    <mergeCell ref="BT40:BY40"/>
    <mergeCell ref="BZ40:CE40"/>
    <mergeCell ref="CF42:CK42"/>
    <mergeCell ref="CL42:CQ42"/>
    <mergeCell ref="A42:G42"/>
    <mergeCell ref="H42:S42"/>
    <mergeCell ref="T42:AE42"/>
    <mergeCell ref="AF42:AY42"/>
    <mergeCell ref="AZ42:BF42"/>
    <mergeCell ref="BG42:BM42"/>
    <mergeCell ref="BN42:BS42"/>
    <mergeCell ref="T46:AB46"/>
    <mergeCell ref="AC46:BA46"/>
    <mergeCell ref="BB46:BP46"/>
    <mergeCell ref="BQ46:CE46"/>
    <mergeCell ref="CF46:CQ4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2:CE32"/>
    <mergeCell ref="A33:CE33"/>
    <mergeCell ref="A34:CE34"/>
    <mergeCell ref="A35:G39"/>
    <mergeCell ref="H35:S35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5:CQ5"/>
    <mergeCell ref="A4:CQ4"/>
    <mergeCell ref="A6:CE6"/>
    <mergeCell ref="A7:AU7"/>
    <mergeCell ref="AV7:CQ7"/>
    <mergeCell ref="BK22:BT22"/>
    <mergeCell ref="BX22:CE22"/>
    <mergeCell ref="A18:BJ18"/>
    <mergeCell ref="BK18:BT18"/>
    <mergeCell ref="BV18:CE18"/>
    <mergeCell ref="A21:BJ21"/>
    <mergeCell ref="BX21:CE21"/>
    <mergeCell ref="A8:AU8"/>
    <mergeCell ref="AV8:CQ8"/>
    <mergeCell ref="A9:AU9"/>
    <mergeCell ref="AV9:BG9"/>
    <mergeCell ref="BI9:CP9"/>
    <mergeCell ref="A10:AU10"/>
    <mergeCell ref="AV10:BG10"/>
    <mergeCell ref="CF21:CQ21"/>
    <mergeCell ref="BS84:CE87"/>
    <mergeCell ref="CF84:CQ86"/>
    <mergeCell ref="A85:BF85"/>
    <mergeCell ref="T35:AE35"/>
    <mergeCell ref="AF35:BM35"/>
    <mergeCell ref="BN35:CE35"/>
    <mergeCell ref="A27:AO27"/>
    <mergeCell ref="AP27:AT27"/>
    <mergeCell ref="AU27:CE27"/>
    <mergeCell ref="A28:X28"/>
    <mergeCell ref="Y28:BA28"/>
    <mergeCell ref="BQ28:CE29"/>
    <mergeCell ref="BK20:CE20"/>
    <mergeCell ref="CF22:CQ22"/>
    <mergeCell ref="A23:AB23"/>
    <mergeCell ref="AC23:BJ23"/>
    <mergeCell ref="CF28:CQ29"/>
    <mergeCell ref="A30:AD30"/>
    <mergeCell ref="AE30:BA3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A22:AB22"/>
    <mergeCell ref="BV36:BW36"/>
    <mergeCell ref="BX36:BY36"/>
    <mergeCell ref="BZ36:CA36"/>
    <mergeCell ref="BX93:BY93"/>
    <mergeCell ref="BT98:BY98"/>
    <mergeCell ref="BN97:BS97"/>
    <mergeCell ref="BT97:BY97"/>
    <mergeCell ref="BI10:CO10"/>
    <mergeCell ref="A20:BJ20"/>
    <mergeCell ref="AC22:BJ22"/>
    <mergeCell ref="CF20:CQ20"/>
    <mergeCell ref="A11:AU11"/>
    <mergeCell ref="AV11:BA11"/>
    <mergeCell ref="A12:CE12"/>
    <mergeCell ref="A13:AY13"/>
    <mergeCell ref="AZ13:BG13"/>
    <mergeCell ref="BH13:CE13"/>
    <mergeCell ref="CF92:CQ92"/>
    <mergeCell ref="H93:S96"/>
    <mergeCell ref="T93:AE96"/>
    <mergeCell ref="A19:BJ19"/>
    <mergeCell ref="BK19:BT19"/>
    <mergeCell ref="BV19:CE19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AF92:BM92"/>
    <mergeCell ref="A84:X84"/>
    <mergeCell ref="Y84:BF84"/>
    <mergeCell ref="BT93:BU93"/>
    <mergeCell ref="BV93:BW93"/>
    <mergeCell ref="BN92:CE92"/>
    <mergeCell ref="A100:G100"/>
    <mergeCell ref="H100:S100"/>
    <mergeCell ref="T103:AE103"/>
    <mergeCell ref="AF103:AY103"/>
    <mergeCell ref="A88:BF88"/>
    <mergeCell ref="BG88:CE88"/>
    <mergeCell ref="A89:CE89"/>
    <mergeCell ref="A90:CE90"/>
    <mergeCell ref="A91:CE91"/>
    <mergeCell ref="AZ93:BM94"/>
    <mergeCell ref="A99:G99"/>
    <mergeCell ref="H99:S99"/>
    <mergeCell ref="A98:G98"/>
    <mergeCell ref="H98:S98"/>
    <mergeCell ref="BZ93:CA93"/>
    <mergeCell ref="CB93:CC93"/>
    <mergeCell ref="CD93:CE93"/>
    <mergeCell ref="H92:S92"/>
    <mergeCell ref="T92:AE92"/>
    <mergeCell ref="A97:G97"/>
    <mergeCell ref="H97:S97"/>
    <mergeCell ref="T97:AE97"/>
    <mergeCell ref="AF97:AY97"/>
    <mergeCell ref="AZ97:BF97"/>
    <mergeCell ref="BG97:BM97"/>
    <mergeCell ref="BG98:BM98"/>
    <mergeCell ref="BN98:BS98"/>
    <mergeCell ref="BT94:BY96"/>
    <mergeCell ref="BZ94:CE96"/>
    <mergeCell ref="BK23:BT23"/>
    <mergeCell ref="BX23:CE23"/>
    <mergeCell ref="CF23:CQ23"/>
    <mergeCell ref="A26:CQ26"/>
    <mergeCell ref="A82:AO82"/>
    <mergeCell ref="AP82:AT82"/>
    <mergeCell ref="AU82:CE82"/>
    <mergeCell ref="A83:CE83"/>
    <mergeCell ref="CF24:CQ24"/>
    <mergeCell ref="A25:CE25"/>
    <mergeCell ref="CL98:CQ98"/>
    <mergeCell ref="BZ97:CE97"/>
    <mergeCell ref="CF97:CK97"/>
    <mergeCell ref="CL97:CQ97"/>
    <mergeCell ref="CF93:CK96"/>
    <mergeCell ref="CL93:CQ96"/>
    <mergeCell ref="BN94:BS96"/>
    <mergeCell ref="A86:AD86"/>
    <mergeCell ref="AE86:BF86"/>
    <mergeCell ref="A87:BF87"/>
    <mergeCell ref="AF93:AY96"/>
    <mergeCell ref="T98:AE98"/>
    <mergeCell ref="AF98:AY98"/>
    <mergeCell ref="AZ98:BF98"/>
    <mergeCell ref="AZ95:BF96"/>
    <mergeCell ref="BG95:BM96"/>
    <mergeCell ref="BZ98:CE98"/>
    <mergeCell ref="CF98:CK98"/>
    <mergeCell ref="A92:G96"/>
    <mergeCell ref="BN93:BO93"/>
    <mergeCell ref="BP93:BQ93"/>
    <mergeCell ref="BR93:BS93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BG100:BM100"/>
    <mergeCell ref="BN100:BS100"/>
    <mergeCell ref="BT100:BY100"/>
    <mergeCell ref="BZ100:CE100"/>
    <mergeCell ref="CF100:CK100"/>
    <mergeCell ref="CL100:CQ100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Z101:BF101"/>
    <mergeCell ref="BG101:BM101"/>
    <mergeCell ref="BN99:BS99"/>
    <mergeCell ref="BT99:BY99"/>
    <mergeCell ref="BZ99:CE99"/>
    <mergeCell ref="CF99:CK99"/>
    <mergeCell ref="A105:CE105"/>
    <mergeCell ref="BG102:BM102"/>
    <mergeCell ref="BN102:BS102"/>
    <mergeCell ref="BT102:BY102"/>
    <mergeCell ref="A103:G103"/>
    <mergeCell ref="H103:S103"/>
    <mergeCell ref="A102:G102"/>
    <mergeCell ref="H102:S102"/>
    <mergeCell ref="A101:G101"/>
    <mergeCell ref="H101:S101"/>
    <mergeCell ref="AF101:AY101"/>
    <mergeCell ref="BZ102:CE102"/>
    <mergeCell ref="H113:S113"/>
    <mergeCell ref="T113:AB113"/>
    <mergeCell ref="AC113:AR113"/>
    <mergeCell ref="AS113:AW113"/>
    <mergeCell ref="AX113:BA113"/>
    <mergeCell ref="A112:G112"/>
    <mergeCell ref="A106:CE106"/>
    <mergeCell ref="A107:G111"/>
    <mergeCell ref="H107:S107"/>
    <mergeCell ref="T107:AB107"/>
    <mergeCell ref="AC107:BA107"/>
    <mergeCell ref="BB107:BP107"/>
    <mergeCell ref="BQ107:CE107"/>
    <mergeCell ref="BN108:BO108"/>
    <mergeCell ref="BQ108:BR108"/>
    <mergeCell ref="AS111:AW111"/>
    <mergeCell ref="AX111:BA111"/>
    <mergeCell ref="BQ109:BU111"/>
    <mergeCell ref="BV109:BZ111"/>
    <mergeCell ref="CA109:CE111"/>
    <mergeCell ref="BS108:BT108"/>
    <mergeCell ref="BL113:BP113"/>
    <mergeCell ref="BQ113:BU113"/>
    <mergeCell ref="BV113:BZ113"/>
    <mergeCell ref="CA113:CE113"/>
    <mergeCell ref="H108:S111"/>
    <mergeCell ref="T108:AB111"/>
    <mergeCell ref="AC108:AR111"/>
    <mergeCell ref="AS108:BA110"/>
    <mergeCell ref="BB108:BC108"/>
    <mergeCell ref="BD108:BE108"/>
    <mergeCell ref="BG108:BH108"/>
    <mergeCell ref="BN103:BS103"/>
    <mergeCell ref="BT103:BY103"/>
    <mergeCell ref="BZ103:CE103"/>
    <mergeCell ref="CF103:CK103"/>
    <mergeCell ref="CL103:CQ103"/>
    <mergeCell ref="CL108:CQ111"/>
    <mergeCell ref="BV108:BW108"/>
    <mergeCell ref="BX108:BY108"/>
    <mergeCell ref="CA108:CB108"/>
    <mergeCell ref="CC108:CD108"/>
    <mergeCell ref="CF108:CK111"/>
    <mergeCell ref="CF107:CQ107"/>
    <mergeCell ref="BL112:BP112"/>
    <mergeCell ref="BQ112:BU112"/>
    <mergeCell ref="BV112:BZ112"/>
    <mergeCell ref="CA112:CE112"/>
    <mergeCell ref="A104:CE104"/>
    <mergeCell ref="BB109:BF111"/>
    <mergeCell ref="BG109:BK111"/>
    <mergeCell ref="BL109:BP111"/>
    <mergeCell ref="BI108:BJ108"/>
    <mergeCell ref="BL108:BM108"/>
    <mergeCell ref="H112:S112"/>
    <mergeCell ref="T112:AB112"/>
    <mergeCell ref="AC112:AR112"/>
    <mergeCell ref="AS112:AW112"/>
    <mergeCell ref="AZ103:BF103"/>
    <mergeCell ref="BG103:BM103"/>
    <mergeCell ref="BB113:BF113"/>
    <mergeCell ref="BG113:BK113"/>
    <mergeCell ref="BB112:BF112"/>
    <mergeCell ref="BG112:BK112"/>
    <mergeCell ref="CF114:CK114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AX112:BA112"/>
    <mergeCell ref="CF113:CK113"/>
    <mergeCell ref="CL113:CQ113"/>
    <mergeCell ref="CF112:CK112"/>
    <mergeCell ref="CL112:CQ112"/>
    <mergeCell ref="A113:G113"/>
    <mergeCell ref="A117:CE117"/>
    <mergeCell ref="A118:CE118"/>
    <mergeCell ref="A119:CQ119"/>
    <mergeCell ref="A120:M120"/>
    <mergeCell ref="N120:Y120"/>
    <mergeCell ref="Z120:AK120"/>
    <mergeCell ref="AL120:AW120"/>
    <mergeCell ref="AX120:CQ120"/>
    <mergeCell ref="BL115:BP115"/>
    <mergeCell ref="BQ115:BU115"/>
    <mergeCell ref="BV115:BZ115"/>
    <mergeCell ref="CA115:CE115"/>
    <mergeCell ref="CF115:CK115"/>
    <mergeCell ref="CL115:CQ11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5:M125"/>
    <mergeCell ref="N125:Y125"/>
    <mergeCell ref="Z125:AK125"/>
    <mergeCell ref="AL125:AW125"/>
    <mergeCell ref="AX125:CQ125"/>
    <mergeCell ref="A127:CE127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A134:X134"/>
    <mergeCell ref="Y134:BL134"/>
    <mergeCell ref="BM134:CQ134"/>
    <mergeCell ref="A135:X135"/>
    <mergeCell ref="Y135:BL135"/>
    <mergeCell ref="BM135:CQ135"/>
    <mergeCell ref="A128:CQ128"/>
    <mergeCell ref="A129:CQ129"/>
    <mergeCell ref="A130:CE130"/>
    <mergeCell ref="A131:CE131"/>
    <mergeCell ref="A132:CE132"/>
    <mergeCell ref="A133:CE133"/>
    <mergeCell ref="A138:X138"/>
    <mergeCell ref="Y138:BL138"/>
    <mergeCell ref="BM138:CQ138"/>
    <mergeCell ref="A139:CQ139"/>
    <mergeCell ref="A140:CQ140"/>
    <mergeCell ref="A141:CQ141"/>
    <mergeCell ref="A136:X136"/>
    <mergeCell ref="Y136:BL136"/>
    <mergeCell ref="BM136:CQ136"/>
    <mergeCell ref="A137:X137"/>
    <mergeCell ref="Y137:BL137"/>
    <mergeCell ref="BM137:CQ137"/>
    <mergeCell ref="A148:AD148"/>
    <mergeCell ref="AE148:BF148"/>
    <mergeCell ref="A149:BF149"/>
    <mergeCell ref="A150:CE150"/>
    <mergeCell ref="A142:CQ142"/>
    <mergeCell ref="A144:AO144"/>
    <mergeCell ref="AP144:AT144"/>
    <mergeCell ref="AU144:CE144"/>
    <mergeCell ref="A145:CE145"/>
    <mergeCell ref="A146:X146"/>
    <mergeCell ref="Y146:BF146"/>
    <mergeCell ref="BS146:CE149"/>
    <mergeCell ref="CF146:CQ148"/>
    <mergeCell ref="A147:BF147"/>
    <mergeCell ref="A151:CE151"/>
    <mergeCell ref="A152:CE152"/>
    <mergeCell ref="A153:CE153"/>
    <mergeCell ref="A154:G158"/>
    <mergeCell ref="H154:S154"/>
    <mergeCell ref="T154:AE154"/>
    <mergeCell ref="AF154:BM154"/>
    <mergeCell ref="BN154:CE154"/>
    <mergeCell ref="BX155:BY155"/>
    <mergeCell ref="BZ155:CA155"/>
    <mergeCell ref="CB155:CC155"/>
    <mergeCell ref="CD155:CE155"/>
    <mergeCell ref="BN156:BS158"/>
    <mergeCell ref="BT156:BY158"/>
    <mergeCell ref="A160:G160"/>
    <mergeCell ref="H160:S160"/>
    <mergeCell ref="T160:AE160"/>
    <mergeCell ref="AF160:AY160"/>
    <mergeCell ref="AZ160:BF160"/>
    <mergeCell ref="AZ157:BF158"/>
    <mergeCell ref="BG157:BM158"/>
    <mergeCell ref="A159:G159"/>
    <mergeCell ref="H159:S159"/>
    <mergeCell ref="T159:AE159"/>
    <mergeCell ref="AF159:AY159"/>
    <mergeCell ref="AZ159:BF159"/>
    <mergeCell ref="BG159:BM159"/>
    <mergeCell ref="BG160:BM160"/>
    <mergeCell ref="CF160:CK160"/>
    <mergeCell ref="CL160:CQ160"/>
    <mergeCell ref="BZ156:CE158"/>
    <mergeCell ref="CF154:CQ154"/>
    <mergeCell ref="H155:S158"/>
    <mergeCell ref="T155:AE158"/>
    <mergeCell ref="AF155:AY158"/>
    <mergeCell ref="AZ155:BM156"/>
    <mergeCell ref="BN155:BO155"/>
    <mergeCell ref="BP155:BQ155"/>
    <mergeCell ref="BR155:BS155"/>
    <mergeCell ref="BT155:BU155"/>
    <mergeCell ref="BV155:BW155"/>
    <mergeCell ref="BN159:BS159"/>
    <mergeCell ref="BT159:BY159"/>
    <mergeCell ref="BZ159:CE159"/>
    <mergeCell ref="CF159:CK159"/>
    <mergeCell ref="CL159:CQ159"/>
    <mergeCell ref="BN160:BS160"/>
    <mergeCell ref="BT160:BY160"/>
    <mergeCell ref="BZ160:CE160"/>
    <mergeCell ref="CF155:CK158"/>
    <mergeCell ref="CL155:CQ158"/>
    <mergeCell ref="A162:G162"/>
    <mergeCell ref="H162:S162"/>
    <mergeCell ref="T162:AE162"/>
    <mergeCell ref="AF162:AY162"/>
    <mergeCell ref="AZ162:BF162"/>
    <mergeCell ref="A161:G161"/>
    <mergeCell ref="H161:S161"/>
    <mergeCell ref="T161:AE161"/>
    <mergeCell ref="AF161:AY161"/>
    <mergeCell ref="AZ161:BF161"/>
    <mergeCell ref="BG162:BM162"/>
    <mergeCell ref="BN162:BS162"/>
    <mergeCell ref="BT162:BY162"/>
    <mergeCell ref="BZ162:CE162"/>
    <mergeCell ref="CF162:CK162"/>
    <mergeCell ref="CL162:CQ162"/>
    <mergeCell ref="BN161:BS161"/>
    <mergeCell ref="BT161:BY161"/>
    <mergeCell ref="BZ161:CE161"/>
    <mergeCell ref="CF161:CK161"/>
    <mergeCell ref="CL161:CQ161"/>
    <mergeCell ref="BG161:BM161"/>
    <mergeCell ref="CL163:CQ163"/>
    <mergeCell ref="CF165:CK165"/>
    <mergeCell ref="CL165:CQ165"/>
    <mergeCell ref="CF164:CK164"/>
    <mergeCell ref="CL164:CQ164"/>
    <mergeCell ref="CL170:CQ173"/>
    <mergeCell ref="BB171:BF173"/>
    <mergeCell ref="BG171:BK173"/>
    <mergeCell ref="BL171:BP173"/>
    <mergeCell ref="BQ171:BU173"/>
    <mergeCell ref="BV171:BZ173"/>
    <mergeCell ref="CA171:CE173"/>
    <mergeCell ref="BS170:BT170"/>
    <mergeCell ref="BV170:BW170"/>
    <mergeCell ref="AZ163:BF163"/>
    <mergeCell ref="BG165:BM165"/>
    <mergeCell ref="BN165:BS165"/>
    <mergeCell ref="BT165:BY165"/>
    <mergeCell ref="BZ165:CE165"/>
    <mergeCell ref="BN164:BS164"/>
    <mergeCell ref="BT164:BY164"/>
    <mergeCell ref="BZ164:CE164"/>
    <mergeCell ref="CF169:CQ169"/>
    <mergeCell ref="A163:G163"/>
    <mergeCell ref="H163:S163"/>
    <mergeCell ref="T163:AE163"/>
    <mergeCell ref="AF163:AY163"/>
    <mergeCell ref="AS173:AW173"/>
    <mergeCell ref="AX173:BA173"/>
    <mergeCell ref="A166:CE166"/>
    <mergeCell ref="BB170:BC170"/>
    <mergeCell ref="BD170:BE170"/>
    <mergeCell ref="BG170:BH170"/>
    <mergeCell ref="BI170:BJ170"/>
    <mergeCell ref="BL170:BM170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H170:S173"/>
    <mergeCell ref="T170:AB173"/>
    <mergeCell ref="AC170:AR173"/>
    <mergeCell ref="AS170:BA172"/>
    <mergeCell ref="BG174:BK174"/>
    <mergeCell ref="BL174:BP174"/>
    <mergeCell ref="BQ174:BU174"/>
    <mergeCell ref="BV174:BZ174"/>
    <mergeCell ref="CA174:CE174"/>
    <mergeCell ref="A174:G174"/>
    <mergeCell ref="H174:S174"/>
    <mergeCell ref="T174:AB174"/>
    <mergeCell ref="AC174:AR174"/>
    <mergeCell ref="AS174:AW174"/>
    <mergeCell ref="BL175:BP175"/>
    <mergeCell ref="CA175:CE175"/>
    <mergeCell ref="BG163:BM163"/>
    <mergeCell ref="BN163:BS163"/>
    <mergeCell ref="BT163:BY163"/>
    <mergeCell ref="BZ163:CE163"/>
    <mergeCell ref="CF163:CK163"/>
    <mergeCell ref="BX170:BY170"/>
    <mergeCell ref="CA170:CB170"/>
    <mergeCell ref="CC170:CD170"/>
    <mergeCell ref="CF170:CK173"/>
    <mergeCell ref="BG164:BM164"/>
    <mergeCell ref="A167:CE167"/>
    <mergeCell ref="A168:CE168"/>
    <mergeCell ref="A169:G173"/>
    <mergeCell ref="H169:S169"/>
    <mergeCell ref="T169:AB169"/>
    <mergeCell ref="AC169:BA169"/>
    <mergeCell ref="BB169:BP169"/>
    <mergeCell ref="BQ169:CE169"/>
    <mergeCell ref="BN170:BO170"/>
    <mergeCell ref="BQ170:BR170"/>
    <mergeCell ref="CF174:CK174"/>
    <mergeCell ref="CL174:CQ174"/>
    <mergeCell ref="A182:M182"/>
    <mergeCell ref="N182:Y182"/>
    <mergeCell ref="Z182:AK182"/>
    <mergeCell ref="AL182:AW182"/>
    <mergeCell ref="AX182:CQ182"/>
    <mergeCell ref="AX174:BA174"/>
    <mergeCell ref="BL177:BP177"/>
    <mergeCell ref="BQ177:BU177"/>
    <mergeCell ref="BV177:BZ177"/>
    <mergeCell ref="CA177:CE177"/>
    <mergeCell ref="CF177:CK177"/>
    <mergeCell ref="CL177:CQ177"/>
    <mergeCell ref="CF176:CK176"/>
    <mergeCell ref="CL176:CQ176"/>
    <mergeCell ref="A177:G177"/>
    <mergeCell ref="H177:S177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B174:BF174"/>
    <mergeCell ref="T177:AB177"/>
    <mergeCell ref="AC177:AR177"/>
    <mergeCell ref="AS177:AW177"/>
    <mergeCell ref="AX177:BA177"/>
    <mergeCell ref="BB177:BF177"/>
    <mergeCell ref="A176:G176"/>
    <mergeCell ref="H176:S176"/>
    <mergeCell ref="T176:AB176"/>
    <mergeCell ref="AC176:AR176"/>
    <mergeCell ref="AS176:AW176"/>
    <mergeCell ref="AX176:BA176"/>
    <mergeCell ref="A179:CE179"/>
    <mergeCell ref="A180:CE180"/>
    <mergeCell ref="A181:CQ181"/>
    <mergeCell ref="BQ175:BU175"/>
    <mergeCell ref="BV175:BZ175"/>
    <mergeCell ref="A183:M183"/>
    <mergeCell ref="N183:Y183"/>
    <mergeCell ref="Z183:AK183"/>
    <mergeCell ref="AL183:AW183"/>
    <mergeCell ref="AX183:CQ183"/>
    <mergeCell ref="BG177:BK177"/>
    <mergeCell ref="BB176:BF176"/>
    <mergeCell ref="BG176:BK176"/>
    <mergeCell ref="BL176:BP176"/>
    <mergeCell ref="BQ176:BU176"/>
    <mergeCell ref="BV176:BZ176"/>
    <mergeCell ref="CA176:CE176"/>
    <mergeCell ref="CF175:CK175"/>
    <mergeCell ref="CL175:CQ175"/>
    <mergeCell ref="A184:M184"/>
    <mergeCell ref="N184:Y184"/>
    <mergeCell ref="Z184:AK184"/>
    <mergeCell ref="AL184:AW184"/>
    <mergeCell ref="AX184:CQ184"/>
    <mergeCell ref="A187:M187"/>
    <mergeCell ref="N187:Y187"/>
    <mergeCell ref="Z187:AK187"/>
    <mergeCell ref="AL187:AW187"/>
    <mergeCell ref="AX187:CQ187"/>
    <mergeCell ref="A189:CE189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96:X196"/>
    <mergeCell ref="Y196:BL196"/>
    <mergeCell ref="BM196:CQ196"/>
    <mergeCell ref="A197:X197"/>
    <mergeCell ref="Y197:BL197"/>
    <mergeCell ref="BM197:CQ197"/>
    <mergeCell ref="A190:CQ190"/>
    <mergeCell ref="A191:CQ191"/>
    <mergeCell ref="A192:CE192"/>
    <mergeCell ref="A193:CE193"/>
    <mergeCell ref="A194:CE194"/>
    <mergeCell ref="A195:CE195"/>
    <mergeCell ref="A200:X200"/>
    <mergeCell ref="Y200:BL200"/>
    <mergeCell ref="BM200:CQ200"/>
    <mergeCell ref="A201:CQ201"/>
    <mergeCell ref="A202:CQ202"/>
    <mergeCell ref="A203:CQ203"/>
    <mergeCell ref="A198:X198"/>
    <mergeCell ref="Y198:BL198"/>
    <mergeCell ref="BM198:CQ198"/>
    <mergeCell ref="A199:X199"/>
    <mergeCell ref="Y199:BL199"/>
    <mergeCell ref="BM199:CQ199"/>
    <mergeCell ref="CF210:CQ212"/>
    <mergeCell ref="A211:BF211"/>
    <mergeCell ref="A212:U212"/>
    <mergeCell ref="V212:BF212"/>
    <mergeCell ref="A204:CQ204"/>
    <mergeCell ref="A206:CE206"/>
    <mergeCell ref="A207:CE207"/>
    <mergeCell ref="A208:AO208"/>
    <mergeCell ref="AP208:AT208"/>
    <mergeCell ref="AU208:CE208"/>
    <mergeCell ref="BZ224:CE224"/>
    <mergeCell ref="A213:BF213"/>
    <mergeCell ref="BG213:CE213"/>
    <mergeCell ref="A214:CE214"/>
    <mergeCell ref="A215:CE215"/>
    <mergeCell ref="A216:CE216"/>
    <mergeCell ref="A209:CE209"/>
    <mergeCell ref="A210:O210"/>
    <mergeCell ref="P210:BF210"/>
    <mergeCell ref="BG210:CE212"/>
    <mergeCell ref="BZ218:CA218"/>
    <mergeCell ref="CB218:CC218"/>
    <mergeCell ref="CD218:CE218"/>
    <mergeCell ref="CF218:CK221"/>
    <mergeCell ref="CL218:CQ221"/>
    <mergeCell ref="BN219:BS221"/>
    <mergeCell ref="BT219:BY221"/>
    <mergeCell ref="BZ219:CE221"/>
    <mergeCell ref="BN218:BO218"/>
    <mergeCell ref="BP218:BQ218"/>
    <mergeCell ref="BR218:BS218"/>
    <mergeCell ref="BT218:BU218"/>
    <mergeCell ref="BV218:BW218"/>
    <mergeCell ref="BX218:BY218"/>
    <mergeCell ref="AZ220:BF221"/>
    <mergeCell ref="BG220:BM221"/>
    <mergeCell ref="A222:G222"/>
    <mergeCell ref="H222:S222"/>
    <mergeCell ref="T222:AE222"/>
    <mergeCell ref="AF222:AY222"/>
    <mergeCell ref="AZ222:BF222"/>
    <mergeCell ref="BG222:BM222"/>
    <mergeCell ref="A217:G221"/>
    <mergeCell ref="H217:S217"/>
    <mergeCell ref="T217:AE217"/>
    <mergeCell ref="AF217:BM217"/>
    <mergeCell ref="BN217:CE217"/>
    <mergeCell ref="CF217:CQ217"/>
    <mergeCell ref="H218:S221"/>
    <mergeCell ref="T218:AE221"/>
    <mergeCell ref="AF218:AY221"/>
    <mergeCell ref="AZ218:BM219"/>
    <mergeCell ref="BG230:BH230"/>
    <mergeCell ref="BI230:BJ230"/>
    <mergeCell ref="BL230:BM230"/>
    <mergeCell ref="BN222:BS222"/>
    <mergeCell ref="BT222:BY222"/>
    <mergeCell ref="BZ222:CE222"/>
    <mergeCell ref="CF222:CK222"/>
    <mergeCell ref="BN225:BS225"/>
    <mergeCell ref="BT225:BY225"/>
    <mergeCell ref="BZ225:CE225"/>
    <mergeCell ref="CF225:CK225"/>
    <mergeCell ref="CL225:CQ225"/>
    <mergeCell ref="A226:CE226"/>
    <mergeCell ref="A225:G225"/>
    <mergeCell ref="H225:S225"/>
    <mergeCell ref="T225:AE225"/>
    <mergeCell ref="AF225:AY225"/>
    <mergeCell ref="AZ225:BF225"/>
    <mergeCell ref="BG225:BM225"/>
    <mergeCell ref="BT224:BY224"/>
    <mergeCell ref="CL222:CQ222"/>
    <mergeCell ref="A223:G224"/>
    <mergeCell ref="H223:S224"/>
    <mergeCell ref="T223:AE224"/>
    <mergeCell ref="AG223:AY224"/>
    <mergeCell ref="AZ223:BF224"/>
    <mergeCell ref="BG223:BM224"/>
    <mergeCell ref="BN223:BS223"/>
    <mergeCell ref="BT223:BY223"/>
    <mergeCell ref="BZ223:CE223"/>
    <mergeCell ref="CF223:CK223"/>
    <mergeCell ref="BN224:BS224"/>
    <mergeCell ref="CF230:CK233"/>
    <mergeCell ref="CL230:CQ233"/>
    <mergeCell ref="AS231:AW233"/>
    <mergeCell ref="AX231:BA233"/>
    <mergeCell ref="BB231:BF233"/>
    <mergeCell ref="BG231:BK233"/>
    <mergeCell ref="BL231:BP233"/>
    <mergeCell ref="BQ231:BU233"/>
    <mergeCell ref="BV231:BZ233"/>
    <mergeCell ref="CA231:CE233"/>
    <mergeCell ref="BQ230:BR230"/>
    <mergeCell ref="BS230:BT230"/>
    <mergeCell ref="BV230:BW230"/>
    <mergeCell ref="BX230:BY230"/>
    <mergeCell ref="CA230:CB230"/>
    <mergeCell ref="CC230:CD230"/>
    <mergeCell ref="A227:CE227"/>
    <mergeCell ref="A228:CE228"/>
    <mergeCell ref="A229:G233"/>
    <mergeCell ref="H229:S229"/>
    <mergeCell ref="T229:AB229"/>
    <mergeCell ref="AC229:BA229"/>
    <mergeCell ref="BB229:BP229"/>
    <mergeCell ref="BQ229:CE229"/>
    <mergeCell ref="BN230:BO230"/>
    <mergeCell ref="CF229:CQ229"/>
    <mergeCell ref="H230:S233"/>
    <mergeCell ref="T230:AB233"/>
    <mergeCell ref="AC230:AR233"/>
    <mergeCell ref="AS230:BA230"/>
    <mergeCell ref="BB230:BC230"/>
    <mergeCell ref="BD230:BE230"/>
    <mergeCell ref="AC237:AR237"/>
    <mergeCell ref="AS237:AW237"/>
    <mergeCell ref="AX237:BA237"/>
    <mergeCell ref="BL235:BP236"/>
    <mergeCell ref="BQ235:BU236"/>
    <mergeCell ref="BV235:BZ236"/>
    <mergeCell ref="CA235:CE236"/>
    <mergeCell ref="CF235:CK236"/>
    <mergeCell ref="CL235:CQ236"/>
    <mergeCell ref="CF234:CK234"/>
    <mergeCell ref="CL234:CQ234"/>
    <mergeCell ref="A235:G236"/>
    <mergeCell ref="H235:S236"/>
    <mergeCell ref="T235:AB236"/>
    <mergeCell ref="AC235:AR236"/>
    <mergeCell ref="AS235:AW236"/>
    <mergeCell ref="AX235:BA236"/>
    <mergeCell ref="BB235:BF236"/>
    <mergeCell ref="BG235:BK236"/>
    <mergeCell ref="BB234:BF234"/>
    <mergeCell ref="BG234:BK234"/>
    <mergeCell ref="BL234:BP234"/>
    <mergeCell ref="BQ234:BU234"/>
    <mergeCell ref="BV234:BZ234"/>
    <mergeCell ref="CA234:CE234"/>
    <mergeCell ref="A234:G234"/>
    <mergeCell ref="H234:S234"/>
    <mergeCell ref="T234:AB234"/>
    <mergeCell ref="AC234:AR234"/>
    <mergeCell ref="AS234:AW234"/>
    <mergeCell ref="AX234:BA234"/>
    <mergeCell ref="A247:AA247"/>
    <mergeCell ref="AB247:BB247"/>
    <mergeCell ref="BC247:CQ247"/>
    <mergeCell ref="A262:CQ263"/>
    <mergeCell ref="A264:CE264"/>
    <mergeCell ref="CF237:CK237"/>
    <mergeCell ref="CL237:CQ237"/>
    <mergeCell ref="A239:CQ239"/>
    <mergeCell ref="A240:CQ240"/>
    <mergeCell ref="A241:CQ241"/>
    <mergeCell ref="A242:CE242"/>
    <mergeCell ref="BB237:BF237"/>
    <mergeCell ref="BG237:BK237"/>
    <mergeCell ref="BL237:BP237"/>
    <mergeCell ref="BQ237:BU237"/>
    <mergeCell ref="BV237:BZ237"/>
    <mergeCell ref="CA237:CE237"/>
    <mergeCell ref="A237:G237"/>
    <mergeCell ref="H237:S237"/>
    <mergeCell ref="T237:AB237"/>
    <mergeCell ref="A29:BJ29"/>
    <mergeCell ref="A31:BJ31"/>
    <mergeCell ref="A270:CE270"/>
    <mergeCell ref="A258:CQ258"/>
    <mergeCell ref="A259:AR259"/>
    <mergeCell ref="AS259:CQ259"/>
    <mergeCell ref="A260:CQ260"/>
    <mergeCell ref="A261:AQ261"/>
    <mergeCell ref="AS261:CQ261"/>
    <mergeCell ref="A254:AN254"/>
    <mergeCell ref="AO254:CQ254"/>
    <mergeCell ref="A255:CQ255"/>
    <mergeCell ref="A256:AQ256"/>
    <mergeCell ref="AS256:CQ256"/>
    <mergeCell ref="A257:AQ257"/>
    <mergeCell ref="AR257:CQ257"/>
    <mergeCell ref="A250:AA250"/>
    <mergeCell ref="AB250:BB250"/>
    <mergeCell ref="BC250:CQ250"/>
    <mergeCell ref="A252:AU252"/>
    <mergeCell ref="AV252:CQ252"/>
    <mergeCell ref="A253:CQ253"/>
    <mergeCell ref="A248:AA248"/>
    <mergeCell ref="AB248:BB248"/>
    <mergeCell ref="BC248:CQ248"/>
    <mergeCell ref="A249:AA249"/>
    <mergeCell ref="AB249:BB249"/>
    <mergeCell ref="BC249:CQ249"/>
    <mergeCell ref="A243:CE243"/>
    <mergeCell ref="A244:CE244"/>
    <mergeCell ref="A245:CE245"/>
    <mergeCell ref="A246:CE24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1" manualBreakCount="1">
    <brk id="5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K236"/>
  <sheetViews>
    <sheetView view="pageBreakPreview" zoomScaleNormal="98" zoomScaleSheetLayoutView="100" workbookViewId="0">
      <selection activeCell="A15" sqref="A15:CE15"/>
    </sheetView>
  </sheetViews>
  <sheetFormatPr defaultColWidth="1.83203125" defaultRowHeight="15" x14ac:dyDescent="0.2"/>
  <cols>
    <col min="1" max="18" width="1.83203125" style="92"/>
    <col min="19" max="19" width="4.83203125" style="92" customWidth="1"/>
    <col min="20" max="27" width="1.83203125" style="92"/>
    <col min="28" max="28" width="11" style="92" customWidth="1"/>
    <col min="29" max="42" width="1.83203125" style="92"/>
    <col min="43" max="43" width="0.5" style="92" customWidth="1"/>
    <col min="44" max="44" width="1.83203125" style="92" hidden="1" customWidth="1"/>
    <col min="45" max="48" width="1.83203125" style="92"/>
    <col min="49" max="49" width="4.6640625" style="92" customWidth="1"/>
    <col min="50" max="52" width="1.83203125" style="92"/>
    <col min="53" max="53" width="4.5" style="92" customWidth="1"/>
    <col min="54" max="54" width="0.33203125" style="92" customWidth="1"/>
    <col min="55" max="55" width="3.33203125" style="92" customWidth="1"/>
    <col min="56" max="57" width="1.83203125" style="92"/>
    <col min="58" max="58" width="0.6640625" style="92" customWidth="1"/>
    <col min="59" max="59" width="2.83203125" style="92" customWidth="1"/>
    <col min="60" max="16384" width="1.83203125" style="92"/>
  </cols>
  <sheetData>
    <row r="1" spans="1:95" x14ac:dyDescent="0.2">
      <c r="A1" s="127" t="s">
        <v>198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</row>
    <row r="2" spans="1:95" ht="53.25" customHeight="1" x14ac:dyDescent="0.2">
      <c r="A2" s="128" t="s">
        <v>364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</row>
    <row r="3" spans="1:95" ht="7.5" customHeight="1" x14ac:dyDescent="0.2"/>
    <row r="4" spans="1:95" x14ac:dyDescent="0.2">
      <c r="A4" s="127" t="s">
        <v>296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</row>
    <row r="5" spans="1:95" ht="51.75" customHeight="1" x14ac:dyDescent="0.2">
      <c r="A5" s="128" t="s">
        <v>362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</row>
    <row r="6" spans="1:95" ht="9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</row>
    <row r="7" spans="1:95" ht="1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301" t="s">
        <v>0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</row>
    <row r="8" spans="1:95" ht="33.75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301" t="s">
        <v>1</v>
      </c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</row>
    <row r="9" spans="1:95" x14ac:dyDescent="0.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I9" s="162" t="s">
        <v>2</v>
      </c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5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300" t="s">
        <v>3</v>
      </c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61"/>
      <c r="BI10" s="245" t="s">
        <v>4</v>
      </c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</row>
    <row r="11" spans="1:95" s="105" customFormat="1" ht="16.5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E11" s="105" t="s">
        <v>5</v>
      </c>
      <c r="BF11" s="62"/>
      <c r="BG11" s="94" t="s">
        <v>199</v>
      </c>
      <c r="BH11" s="94"/>
      <c r="BI11" s="62" t="s">
        <v>5</v>
      </c>
      <c r="BK11" s="62"/>
      <c r="BL11" s="62"/>
      <c r="BM11" s="62"/>
      <c r="BN11" s="94"/>
      <c r="BO11" s="62" t="s">
        <v>365</v>
      </c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2" t="s">
        <v>6</v>
      </c>
      <c r="CG11" s="92"/>
      <c r="CH11" s="94" t="s">
        <v>7</v>
      </c>
      <c r="CI11" s="94" t="s">
        <v>59</v>
      </c>
      <c r="CJ11" s="92" t="s">
        <v>8</v>
      </c>
    </row>
    <row r="12" spans="1:95" s="105" customFormat="1" ht="16.5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</row>
    <row r="13" spans="1:95" s="105" customFormat="1" ht="19.5" x14ac:dyDescent="0.2">
      <c r="A13" s="291" t="s">
        <v>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2" t="s">
        <v>291</v>
      </c>
      <c r="BA13" s="293"/>
      <c r="BB13" s="293"/>
      <c r="BC13" s="293"/>
      <c r="BD13" s="293"/>
      <c r="BE13" s="293"/>
      <c r="BF13" s="293"/>
      <c r="BG13" s="294"/>
      <c r="BH13" s="295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</row>
    <row r="14" spans="1:95" ht="16.5" x14ac:dyDescent="0.2">
      <c r="A14" s="297" t="s">
        <v>10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8" t="s">
        <v>12</v>
      </c>
      <c r="AD14" s="298"/>
      <c r="AE14" s="105" t="s">
        <v>11</v>
      </c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2" t="s">
        <v>6</v>
      </c>
      <c r="AY14" s="62"/>
      <c r="AZ14" s="105" t="s">
        <v>13</v>
      </c>
      <c r="BA14" s="105"/>
      <c r="BB14" s="105"/>
      <c r="BC14" s="62" t="s">
        <v>207</v>
      </c>
      <c r="BD14" s="62"/>
      <c r="BE14" s="105" t="s">
        <v>14</v>
      </c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</row>
    <row r="15" spans="1:95" ht="16.5" x14ac:dyDescent="0.2">
      <c r="A15" s="299" t="s">
        <v>367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</row>
    <row r="16" spans="1:95" ht="12" customHeight="1" thickBot="1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</row>
    <row r="17" spans="1:95" ht="15.75" thickBo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CF17" s="284" t="s">
        <v>16</v>
      </c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6"/>
    </row>
    <row r="18" spans="1:95" ht="19.5" customHeight="1" x14ac:dyDescent="0.2">
      <c r="A18" s="287" t="s">
        <v>212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88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90"/>
    </row>
    <row r="19" spans="1:95" ht="20.25" customHeight="1" x14ac:dyDescent="0.2">
      <c r="A19" s="173" t="s">
        <v>211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V19" s="282" t="s">
        <v>17</v>
      </c>
      <c r="BW19" s="282"/>
      <c r="BX19" s="282"/>
      <c r="BY19" s="282"/>
      <c r="BZ19" s="282"/>
      <c r="CA19" s="282"/>
      <c r="CB19" s="282"/>
      <c r="CC19" s="282"/>
      <c r="CD19" s="282"/>
      <c r="CE19" s="282"/>
      <c r="CF19" s="272" t="s">
        <v>366</v>
      </c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4"/>
    </row>
    <row r="20" spans="1:95" ht="16.5" customHeight="1" x14ac:dyDescent="0.2">
      <c r="A20" s="232" t="s">
        <v>18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82" t="s">
        <v>19</v>
      </c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3"/>
      <c r="CF20" s="272" t="s">
        <v>338</v>
      </c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4"/>
    </row>
    <row r="21" spans="1:95" ht="20.25" customHeight="1" x14ac:dyDescent="0.2">
      <c r="A21" s="158" t="s">
        <v>20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V21" s="106"/>
      <c r="BW21" s="106"/>
      <c r="BX21" s="172" t="s">
        <v>23</v>
      </c>
      <c r="BY21" s="172"/>
      <c r="BZ21" s="172"/>
      <c r="CA21" s="172"/>
      <c r="CB21" s="172"/>
      <c r="CC21" s="172"/>
      <c r="CD21" s="172"/>
      <c r="CE21" s="233"/>
      <c r="CF21" s="279" t="s">
        <v>295</v>
      </c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280"/>
    </row>
    <row r="22" spans="1:95" ht="18.75" customHeight="1" x14ac:dyDescent="0.2">
      <c r="A22" s="161" t="s">
        <v>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281" t="s">
        <v>22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X22" s="172" t="s">
        <v>23</v>
      </c>
      <c r="BY22" s="172"/>
      <c r="BZ22" s="172"/>
      <c r="CA22" s="172"/>
      <c r="CB22" s="172"/>
      <c r="CC22" s="172"/>
      <c r="CD22" s="172"/>
      <c r="CE22" s="233"/>
      <c r="CF22" s="272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4"/>
    </row>
    <row r="23" spans="1:95" ht="25.5" customHeight="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99" t="s">
        <v>24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X23" s="172" t="s">
        <v>23</v>
      </c>
      <c r="BY23" s="172"/>
      <c r="BZ23" s="172"/>
      <c r="CA23" s="172"/>
      <c r="CB23" s="172"/>
      <c r="CC23" s="172"/>
      <c r="CD23" s="172"/>
      <c r="CE23" s="233"/>
      <c r="CF23" s="272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4"/>
    </row>
    <row r="24" spans="1:95" ht="5.25" customHeight="1" thickBot="1" x14ac:dyDescent="0.25">
      <c r="CE24" s="89"/>
      <c r="CF24" s="275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7"/>
    </row>
    <row r="25" spans="1:95" ht="20.25" customHeight="1" x14ac:dyDescent="0.2">
      <c r="A25" s="172" t="s">
        <v>25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</row>
    <row r="26" spans="1:95" ht="9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</row>
    <row r="27" spans="1:95" ht="15" customHeight="1" x14ac:dyDescent="0.2">
      <c r="A27" s="220" t="s">
        <v>26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162" t="s">
        <v>27</v>
      </c>
      <c r="AQ27" s="162"/>
      <c r="AR27" s="162"/>
      <c r="AS27" s="162"/>
      <c r="AT27" s="162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67"/>
      <c r="CG27" s="67"/>
      <c r="CH27" s="67"/>
      <c r="CI27" s="67"/>
      <c r="CJ27" s="67"/>
      <c r="CK27" s="67"/>
      <c r="CL27" s="68"/>
      <c r="CM27" s="68"/>
      <c r="CN27" s="68"/>
      <c r="CO27" s="68"/>
      <c r="CP27" s="68"/>
      <c r="CQ27" s="68"/>
    </row>
    <row r="28" spans="1:95" ht="4.5" customHeight="1" thickBot="1" x14ac:dyDescent="0.25">
      <c r="A28" s="18"/>
      <c r="B28" s="18"/>
      <c r="C28" s="18"/>
      <c r="D28" s="18"/>
      <c r="E28" s="18"/>
      <c r="F28" s="18"/>
      <c r="G28" s="1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8"/>
      <c r="U28" s="68"/>
      <c r="V28" s="68"/>
      <c r="W28" s="68"/>
      <c r="X28" s="68"/>
      <c r="Y28" s="68"/>
      <c r="Z28" s="68"/>
      <c r="AA28" s="68"/>
      <c r="AB28" s="68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1"/>
      <c r="AR28" s="71"/>
      <c r="AS28" s="95"/>
      <c r="AT28" s="95"/>
      <c r="AU28" s="95"/>
      <c r="AV28" s="95"/>
      <c r="AW28" s="95"/>
      <c r="AX28" s="72"/>
      <c r="AY28" s="72"/>
      <c r="AZ28" s="72"/>
      <c r="BA28" s="72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7"/>
      <c r="CG28" s="67"/>
      <c r="CH28" s="67"/>
      <c r="CI28" s="67"/>
      <c r="CJ28" s="67"/>
      <c r="CK28" s="67"/>
      <c r="CL28" s="68"/>
      <c r="CM28" s="68"/>
      <c r="CN28" s="68"/>
      <c r="CO28" s="68"/>
      <c r="CP28" s="68"/>
      <c r="CQ28" s="68"/>
    </row>
    <row r="29" spans="1:95" ht="20.25" customHeight="1" x14ac:dyDescent="0.25">
      <c r="A29" s="267" t="s">
        <v>28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107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269" t="s">
        <v>29</v>
      </c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70"/>
      <c r="CF29" s="254" t="s">
        <v>305</v>
      </c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6"/>
    </row>
    <row r="30" spans="1:95" ht="66" customHeight="1" thickBot="1" x14ac:dyDescent="0.3">
      <c r="A30" s="537" t="s">
        <v>299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63"/>
      <c r="BL30" s="63"/>
      <c r="BM30" s="63"/>
      <c r="BN30" s="63"/>
      <c r="BO30" s="63"/>
      <c r="BP30" s="63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  <c r="CA30" s="269"/>
      <c r="CB30" s="269"/>
      <c r="CC30" s="269"/>
      <c r="CD30" s="269"/>
      <c r="CE30" s="270"/>
      <c r="CF30" s="258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60"/>
    </row>
    <row r="31" spans="1:95" ht="16.5" customHeight="1" x14ac:dyDescent="0.25">
      <c r="A31" s="267" t="s">
        <v>292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107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</row>
    <row r="32" spans="1:95" ht="61.5" customHeight="1" x14ac:dyDescent="0.25">
      <c r="A32" s="538" t="s">
        <v>323</v>
      </c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538"/>
      <c r="BJ32" s="538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</row>
    <row r="33" spans="1:95" ht="17.25" customHeight="1" x14ac:dyDescent="0.2">
      <c r="A33" s="161" t="s">
        <v>34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</row>
    <row r="34" spans="1:95" ht="16.5" customHeight="1" x14ac:dyDescent="0.2">
      <c r="A34" s="161" t="s">
        <v>35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</row>
    <row r="35" spans="1:95" ht="10.5" customHeight="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</row>
    <row r="36" spans="1:95" ht="74.25" customHeight="1" x14ac:dyDescent="0.2">
      <c r="A36" s="217" t="s">
        <v>36</v>
      </c>
      <c r="B36" s="217"/>
      <c r="C36" s="217"/>
      <c r="D36" s="217"/>
      <c r="E36" s="217"/>
      <c r="F36" s="217"/>
      <c r="G36" s="217"/>
      <c r="H36" s="145" t="s">
        <v>37</v>
      </c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198" t="s">
        <v>38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145" t="s">
        <v>39</v>
      </c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7"/>
      <c r="BN36" s="145" t="s">
        <v>40</v>
      </c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7"/>
      <c r="CF36" s="217" t="s">
        <v>41</v>
      </c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</row>
    <row r="37" spans="1:95" ht="12" customHeight="1" x14ac:dyDescent="0.2">
      <c r="A37" s="217"/>
      <c r="B37" s="217"/>
      <c r="C37" s="217"/>
      <c r="D37" s="217"/>
      <c r="E37" s="217"/>
      <c r="F37" s="217"/>
      <c r="G37" s="217"/>
      <c r="H37" s="198" t="s">
        <v>42</v>
      </c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200"/>
      <c r="T37" s="198" t="s">
        <v>42</v>
      </c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200"/>
      <c r="AF37" s="198" t="s">
        <v>42</v>
      </c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200"/>
      <c r="AZ37" s="198" t="s">
        <v>43</v>
      </c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200"/>
      <c r="BN37" s="207" t="s">
        <v>6</v>
      </c>
      <c r="BO37" s="208"/>
      <c r="BP37" s="170" t="s">
        <v>12</v>
      </c>
      <c r="BQ37" s="170"/>
      <c r="BR37" s="218" t="s">
        <v>44</v>
      </c>
      <c r="BS37" s="219"/>
      <c r="BT37" s="207" t="s">
        <v>6</v>
      </c>
      <c r="BU37" s="208"/>
      <c r="BV37" s="170" t="s">
        <v>6</v>
      </c>
      <c r="BW37" s="170"/>
      <c r="BX37" s="218" t="s">
        <v>44</v>
      </c>
      <c r="BY37" s="219"/>
      <c r="BZ37" s="207" t="s">
        <v>6</v>
      </c>
      <c r="CA37" s="208"/>
      <c r="CB37" s="170" t="s">
        <v>207</v>
      </c>
      <c r="CC37" s="170"/>
      <c r="CD37" s="218" t="s">
        <v>44</v>
      </c>
      <c r="CE37" s="219"/>
      <c r="CF37" s="198" t="s">
        <v>45</v>
      </c>
      <c r="CG37" s="199"/>
      <c r="CH37" s="199"/>
      <c r="CI37" s="199"/>
      <c r="CJ37" s="199"/>
      <c r="CK37" s="200"/>
      <c r="CL37" s="198" t="s">
        <v>46</v>
      </c>
      <c r="CM37" s="199"/>
      <c r="CN37" s="199"/>
      <c r="CO37" s="199"/>
      <c r="CP37" s="199"/>
      <c r="CQ37" s="200"/>
    </row>
    <row r="38" spans="1:95" ht="6" customHeight="1" x14ac:dyDescent="0.2">
      <c r="A38" s="217"/>
      <c r="B38" s="217"/>
      <c r="C38" s="217"/>
      <c r="D38" s="217"/>
      <c r="E38" s="217"/>
      <c r="F38" s="217"/>
      <c r="G38" s="217"/>
      <c r="H38" s="204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4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204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  <c r="AZ38" s="201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/>
      <c r="BN38" s="204" t="s">
        <v>47</v>
      </c>
      <c r="BO38" s="205"/>
      <c r="BP38" s="205"/>
      <c r="BQ38" s="205"/>
      <c r="BR38" s="205"/>
      <c r="BS38" s="206"/>
      <c r="BT38" s="204" t="s">
        <v>48</v>
      </c>
      <c r="BU38" s="205"/>
      <c r="BV38" s="205"/>
      <c r="BW38" s="205"/>
      <c r="BX38" s="205"/>
      <c r="BY38" s="206"/>
      <c r="BZ38" s="204" t="s">
        <v>49</v>
      </c>
      <c r="CA38" s="205"/>
      <c r="CB38" s="205"/>
      <c r="CC38" s="205"/>
      <c r="CD38" s="205"/>
      <c r="CE38" s="206"/>
      <c r="CF38" s="204"/>
      <c r="CG38" s="205"/>
      <c r="CH38" s="205"/>
      <c r="CI38" s="205"/>
      <c r="CJ38" s="205"/>
      <c r="CK38" s="206"/>
      <c r="CL38" s="204"/>
      <c r="CM38" s="205"/>
      <c r="CN38" s="205"/>
      <c r="CO38" s="205"/>
      <c r="CP38" s="205"/>
      <c r="CQ38" s="206"/>
    </row>
    <row r="39" spans="1:95" ht="20.25" customHeight="1" x14ac:dyDescent="0.2">
      <c r="A39" s="217"/>
      <c r="B39" s="217"/>
      <c r="C39" s="217"/>
      <c r="D39" s="217"/>
      <c r="E39" s="217"/>
      <c r="F39" s="217"/>
      <c r="G39" s="217"/>
      <c r="H39" s="204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4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6"/>
      <c r="AF39" s="204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6"/>
      <c r="AZ39" s="198" t="s">
        <v>50</v>
      </c>
      <c r="BA39" s="199"/>
      <c r="BB39" s="199"/>
      <c r="BC39" s="199"/>
      <c r="BD39" s="199"/>
      <c r="BE39" s="199"/>
      <c r="BF39" s="200"/>
      <c r="BG39" s="198" t="s">
        <v>51</v>
      </c>
      <c r="BH39" s="199"/>
      <c r="BI39" s="199"/>
      <c r="BJ39" s="199"/>
      <c r="BK39" s="199"/>
      <c r="BL39" s="199"/>
      <c r="BM39" s="200"/>
      <c r="BN39" s="204"/>
      <c r="BO39" s="205"/>
      <c r="BP39" s="205"/>
      <c r="BQ39" s="205"/>
      <c r="BR39" s="205"/>
      <c r="BS39" s="206"/>
      <c r="BT39" s="204"/>
      <c r="BU39" s="205"/>
      <c r="BV39" s="205"/>
      <c r="BW39" s="205"/>
      <c r="BX39" s="205"/>
      <c r="BY39" s="206"/>
      <c r="BZ39" s="204"/>
      <c r="CA39" s="205"/>
      <c r="CB39" s="205"/>
      <c r="CC39" s="205"/>
      <c r="CD39" s="205"/>
      <c r="CE39" s="206"/>
      <c r="CF39" s="204"/>
      <c r="CG39" s="205"/>
      <c r="CH39" s="205"/>
      <c r="CI39" s="205"/>
      <c r="CJ39" s="205"/>
      <c r="CK39" s="206"/>
      <c r="CL39" s="204"/>
      <c r="CM39" s="205"/>
      <c r="CN39" s="205"/>
      <c r="CO39" s="205"/>
      <c r="CP39" s="205"/>
      <c r="CQ39" s="206"/>
    </row>
    <row r="40" spans="1:95" ht="15" customHeight="1" x14ac:dyDescent="0.2">
      <c r="A40" s="217"/>
      <c r="B40" s="217"/>
      <c r="C40" s="217"/>
      <c r="D40" s="217"/>
      <c r="E40" s="217"/>
      <c r="F40" s="217"/>
      <c r="G40" s="217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3"/>
      <c r="T40" s="201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3"/>
      <c r="AF40" s="201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3"/>
      <c r="AZ40" s="201"/>
      <c r="BA40" s="202"/>
      <c r="BB40" s="202"/>
      <c r="BC40" s="202"/>
      <c r="BD40" s="202"/>
      <c r="BE40" s="202"/>
      <c r="BF40" s="203"/>
      <c r="BG40" s="201"/>
      <c r="BH40" s="202"/>
      <c r="BI40" s="202"/>
      <c r="BJ40" s="202"/>
      <c r="BK40" s="202"/>
      <c r="BL40" s="202"/>
      <c r="BM40" s="203"/>
      <c r="BN40" s="201"/>
      <c r="BO40" s="202"/>
      <c r="BP40" s="202"/>
      <c r="BQ40" s="202"/>
      <c r="BR40" s="202"/>
      <c r="BS40" s="203"/>
      <c r="BT40" s="201"/>
      <c r="BU40" s="202"/>
      <c r="BV40" s="202"/>
      <c r="BW40" s="202"/>
      <c r="BX40" s="202"/>
      <c r="BY40" s="203"/>
      <c r="BZ40" s="201"/>
      <c r="CA40" s="202"/>
      <c r="CB40" s="202"/>
      <c r="CC40" s="202"/>
      <c r="CD40" s="202"/>
      <c r="CE40" s="203"/>
      <c r="CF40" s="201"/>
      <c r="CG40" s="202"/>
      <c r="CH40" s="202"/>
      <c r="CI40" s="202"/>
      <c r="CJ40" s="202"/>
      <c r="CK40" s="203"/>
      <c r="CL40" s="201"/>
      <c r="CM40" s="202"/>
      <c r="CN40" s="202"/>
      <c r="CO40" s="202"/>
      <c r="CP40" s="202"/>
      <c r="CQ40" s="203"/>
    </row>
    <row r="41" spans="1:95" ht="13.5" customHeight="1" x14ac:dyDescent="0.2">
      <c r="A41" s="217" t="s">
        <v>27</v>
      </c>
      <c r="B41" s="217"/>
      <c r="C41" s="217"/>
      <c r="D41" s="217"/>
      <c r="E41" s="217"/>
      <c r="F41" s="217"/>
      <c r="G41" s="217"/>
      <c r="H41" s="217" t="s">
        <v>52</v>
      </c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145" t="s">
        <v>53</v>
      </c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  <c r="AF41" s="217" t="s">
        <v>54</v>
      </c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 t="s">
        <v>55</v>
      </c>
      <c r="BA41" s="217"/>
      <c r="BB41" s="217"/>
      <c r="BC41" s="217"/>
      <c r="BD41" s="217"/>
      <c r="BE41" s="217"/>
      <c r="BF41" s="217"/>
      <c r="BG41" s="217" t="s">
        <v>56</v>
      </c>
      <c r="BH41" s="217"/>
      <c r="BI41" s="217"/>
      <c r="BJ41" s="217"/>
      <c r="BK41" s="217"/>
      <c r="BL41" s="217"/>
      <c r="BM41" s="217"/>
      <c r="BN41" s="217" t="s">
        <v>57</v>
      </c>
      <c r="BO41" s="217"/>
      <c r="BP41" s="217"/>
      <c r="BQ41" s="217"/>
      <c r="BR41" s="217"/>
      <c r="BS41" s="217"/>
      <c r="BT41" s="217" t="s">
        <v>58</v>
      </c>
      <c r="BU41" s="217"/>
      <c r="BV41" s="217"/>
      <c r="BW41" s="217"/>
      <c r="BX41" s="217"/>
      <c r="BY41" s="217"/>
      <c r="BZ41" s="217" t="s">
        <v>59</v>
      </c>
      <c r="CA41" s="217"/>
      <c r="CB41" s="217"/>
      <c r="CC41" s="217"/>
      <c r="CD41" s="217"/>
      <c r="CE41" s="217"/>
      <c r="CF41" s="217" t="s">
        <v>60</v>
      </c>
      <c r="CG41" s="217"/>
      <c r="CH41" s="217"/>
      <c r="CI41" s="217"/>
      <c r="CJ41" s="217"/>
      <c r="CK41" s="217"/>
      <c r="CL41" s="217" t="s">
        <v>61</v>
      </c>
      <c r="CM41" s="217"/>
      <c r="CN41" s="217"/>
      <c r="CO41" s="217"/>
      <c r="CP41" s="217"/>
      <c r="CQ41" s="217"/>
    </row>
    <row r="42" spans="1:95" ht="61.5" customHeight="1" x14ac:dyDescent="0.2">
      <c r="A42" s="263" t="s">
        <v>27</v>
      </c>
      <c r="B42" s="154"/>
      <c r="C42" s="154"/>
      <c r="D42" s="154"/>
      <c r="E42" s="154"/>
      <c r="F42" s="154"/>
      <c r="G42" s="155"/>
      <c r="H42" s="136" t="s">
        <v>293</v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39" t="s">
        <v>64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2" t="s">
        <v>65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5" t="s">
        <v>66</v>
      </c>
      <c r="BA42" s="146"/>
      <c r="BB42" s="146"/>
      <c r="BC42" s="146"/>
      <c r="BD42" s="146"/>
      <c r="BE42" s="146"/>
      <c r="BF42" s="147"/>
      <c r="BG42" s="145" t="s">
        <v>67</v>
      </c>
      <c r="BH42" s="146"/>
      <c r="BI42" s="146"/>
      <c r="BJ42" s="146"/>
      <c r="BK42" s="146"/>
      <c r="BL42" s="146"/>
      <c r="BM42" s="147"/>
      <c r="BN42" s="129">
        <v>100</v>
      </c>
      <c r="BO42" s="130"/>
      <c r="BP42" s="130"/>
      <c r="BQ42" s="130"/>
      <c r="BR42" s="130"/>
      <c r="BS42" s="131"/>
      <c r="BT42" s="129">
        <v>100</v>
      </c>
      <c r="BU42" s="130"/>
      <c r="BV42" s="130"/>
      <c r="BW42" s="130"/>
      <c r="BX42" s="130"/>
      <c r="BY42" s="131"/>
      <c r="BZ42" s="129">
        <v>100</v>
      </c>
      <c r="CA42" s="130"/>
      <c r="CB42" s="130"/>
      <c r="CC42" s="130"/>
      <c r="CD42" s="130"/>
      <c r="CE42" s="131"/>
      <c r="CF42" s="148">
        <v>3</v>
      </c>
      <c r="CG42" s="149"/>
      <c r="CH42" s="149"/>
      <c r="CI42" s="149"/>
      <c r="CJ42" s="149"/>
      <c r="CK42" s="150"/>
      <c r="CL42" s="129"/>
      <c r="CM42" s="130"/>
      <c r="CN42" s="130"/>
      <c r="CO42" s="130"/>
      <c r="CP42" s="130"/>
      <c r="CQ42" s="131"/>
    </row>
    <row r="43" spans="1:95" ht="37.5" customHeight="1" x14ac:dyDescent="0.2">
      <c r="A43" s="133" t="s">
        <v>52</v>
      </c>
      <c r="B43" s="154"/>
      <c r="C43" s="154"/>
      <c r="D43" s="154"/>
      <c r="E43" s="154"/>
      <c r="F43" s="154"/>
      <c r="G43" s="155"/>
      <c r="H43" s="136" t="s">
        <v>293</v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T43" s="139" t="s">
        <v>64</v>
      </c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1"/>
      <c r="AF43" s="142" t="s">
        <v>73</v>
      </c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4"/>
      <c r="AZ43" s="145" t="s">
        <v>66</v>
      </c>
      <c r="BA43" s="146"/>
      <c r="BB43" s="146"/>
      <c r="BC43" s="146"/>
      <c r="BD43" s="146"/>
      <c r="BE43" s="146"/>
      <c r="BF43" s="147"/>
      <c r="BG43" s="145" t="s">
        <v>67</v>
      </c>
      <c r="BH43" s="146"/>
      <c r="BI43" s="146"/>
      <c r="BJ43" s="146"/>
      <c r="BK43" s="146"/>
      <c r="BL43" s="146"/>
      <c r="BM43" s="147"/>
      <c r="BN43" s="129">
        <v>100</v>
      </c>
      <c r="BO43" s="130"/>
      <c r="BP43" s="130"/>
      <c r="BQ43" s="130"/>
      <c r="BR43" s="130"/>
      <c r="BS43" s="131"/>
      <c r="BT43" s="129">
        <v>100</v>
      </c>
      <c r="BU43" s="130"/>
      <c r="BV43" s="130"/>
      <c r="BW43" s="130"/>
      <c r="BX43" s="130"/>
      <c r="BY43" s="131"/>
      <c r="BZ43" s="129">
        <v>100</v>
      </c>
      <c r="CA43" s="130"/>
      <c r="CB43" s="130"/>
      <c r="CC43" s="130"/>
      <c r="CD43" s="130"/>
      <c r="CE43" s="131"/>
      <c r="CF43" s="148">
        <v>3</v>
      </c>
      <c r="CG43" s="149"/>
      <c r="CH43" s="149"/>
      <c r="CI43" s="149"/>
      <c r="CJ43" s="149"/>
      <c r="CK43" s="150"/>
      <c r="CL43" s="129"/>
      <c r="CM43" s="130"/>
      <c r="CN43" s="130"/>
      <c r="CO43" s="130"/>
      <c r="CP43" s="130"/>
      <c r="CQ43" s="131"/>
    </row>
    <row r="44" spans="1:95" ht="5.2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7"/>
      <c r="AQ44" s="97"/>
      <c r="AR44" s="97"/>
      <c r="AS44" s="97"/>
      <c r="AT44" s="97"/>
    </row>
    <row r="45" spans="1:95" ht="20.25" customHeight="1" x14ac:dyDescent="0.2">
      <c r="A45" s="161" t="s">
        <v>74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</row>
    <row r="46" spans="1:95" ht="5.25" customHeight="1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</row>
    <row r="47" spans="1:95" ht="78" customHeight="1" x14ac:dyDescent="0.2">
      <c r="A47" s="217" t="s">
        <v>36</v>
      </c>
      <c r="B47" s="217"/>
      <c r="C47" s="217"/>
      <c r="D47" s="217"/>
      <c r="E47" s="217"/>
      <c r="F47" s="217"/>
      <c r="G47" s="217"/>
      <c r="H47" s="198" t="s">
        <v>76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17" t="s">
        <v>77</v>
      </c>
      <c r="U47" s="217"/>
      <c r="V47" s="217"/>
      <c r="W47" s="217"/>
      <c r="X47" s="217"/>
      <c r="Y47" s="217"/>
      <c r="Z47" s="217"/>
      <c r="AA47" s="217"/>
      <c r="AB47" s="217"/>
      <c r="AC47" s="145" t="s">
        <v>78</v>
      </c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7"/>
      <c r="BB47" s="145" t="s">
        <v>79</v>
      </c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7"/>
      <c r="BQ47" s="145" t="s">
        <v>80</v>
      </c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  <c r="CF47" s="217" t="s">
        <v>81</v>
      </c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</row>
    <row r="48" spans="1:95" ht="15" customHeight="1" x14ac:dyDescent="0.2">
      <c r="A48" s="217"/>
      <c r="B48" s="217"/>
      <c r="C48" s="217"/>
      <c r="D48" s="217"/>
      <c r="E48" s="217"/>
      <c r="F48" s="217"/>
      <c r="G48" s="217"/>
      <c r="H48" s="198" t="s">
        <v>42</v>
      </c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200"/>
      <c r="T48" s="204" t="s">
        <v>42</v>
      </c>
      <c r="U48" s="205"/>
      <c r="V48" s="205"/>
      <c r="W48" s="205"/>
      <c r="X48" s="205"/>
      <c r="Y48" s="205"/>
      <c r="Z48" s="205"/>
      <c r="AA48" s="205"/>
      <c r="AB48" s="206"/>
      <c r="AC48" s="198" t="s">
        <v>42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200"/>
      <c r="AS48" s="198" t="s">
        <v>82</v>
      </c>
      <c r="AT48" s="199"/>
      <c r="AU48" s="199"/>
      <c r="AV48" s="199"/>
      <c r="AW48" s="199"/>
      <c r="AX48" s="199"/>
      <c r="AY48" s="199"/>
      <c r="AZ48" s="199"/>
      <c r="BA48" s="200"/>
      <c r="BB48" s="207" t="s">
        <v>6</v>
      </c>
      <c r="BC48" s="208"/>
      <c r="BD48" s="170" t="s">
        <v>12</v>
      </c>
      <c r="BE48" s="170"/>
      <c r="BF48" s="96"/>
      <c r="BG48" s="207" t="s">
        <v>6</v>
      </c>
      <c r="BH48" s="208"/>
      <c r="BI48" s="170" t="s">
        <v>6</v>
      </c>
      <c r="BJ48" s="170"/>
      <c r="BK48" s="96"/>
      <c r="BL48" s="207" t="s">
        <v>6</v>
      </c>
      <c r="BM48" s="208"/>
      <c r="BN48" s="170" t="s">
        <v>207</v>
      </c>
      <c r="BO48" s="170"/>
      <c r="BP48" s="96"/>
      <c r="BQ48" s="207" t="s">
        <v>6</v>
      </c>
      <c r="BR48" s="208"/>
      <c r="BS48" s="170" t="s">
        <v>12</v>
      </c>
      <c r="BT48" s="170"/>
      <c r="BU48" s="96"/>
      <c r="BV48" s="207" t="s">
        <v>6</v>
      </c>
      <c r="BW48" s="208"/>
      <c r="BX48" s="170" t="s">
        <v>6</v>
      </c>
      <c r="BY48" s="170"/>
      <c r="BZ48" s="96"/>
      <c r="CA48" s="207" t="s">
        <v>6</v>
      </c>
      <c r="CB48" s="208"/>
      <c r="CC48" s="170" t="s">
        <v>207</v>
      </c>
      <c r="CD48" s="170"/>
      <c r="CE48" s="96"/>
      <c r="CF48" s="198" t="s">
        <v>45</v>
      </c>
      <c r="CG48" s="199"/>
      <c r="CH48" s="199"/>
      <c r="CI48" s="199"/>
      <c r="CJ48" s="199"/>
      <c r="CK48" s="200"/>
      <c r="CL48" s="198" t="s">
        <v>46</v>
      </c>
      <c r="CM48" s="199"/>
      <c r="CN48" s="199"/>
      <c r="CO48" s="199"/>
      <c r="CP48" s="199"/>
      <c r="CQ48" s="200"/>
    </row>
    <row r="49" spans="1:95" ht="7.5" customHeight="1" x14ac:dyDescent="0.2">
      <c r="A49" s="217"/>
      <c r="B49" s="217"/>
      <c r="C49" s="217"/>
      <c r="D49" s="217"/>
      <c r="E49" s="217"/>
      <c r="F49" s="217"/>
      <c r="G49" s="217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6"/>
      <c r="T49" s="204"/>
      <c r="U49" s="205"/>
      <c r="V49" s="205"/>
      <c r="W49" s="205"/>
      <c r="X49" s="205"/>
      <c r="Y49" s="205"/>
      <c r="Z49" s="205"/>
      <c r="AA49" s="205"/>
      <c r="AB49" s="206"/>
      <c r="AC49" s="204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6"/>
      <c r="AS49" s="204"/>
      <c r="AT49" s="205"/>
      <c r="AU49" s="205"/>
      <c r="AV49" s="205"/>
      <c r="AW49" s="205"/>
      <c r="AX49" s="205"/>
      <c r="AY49" s="205"/>
      <c r="AZ49" s="205"/>
      <c r="BA49" s="206"/>
      <c r="BB49" s="204" t="s">
        <v>83</v>
      </c>
      <c r="BC49" s="205"/>
      <c r="BD49" s="205"/>
      <c r="BE49" s="205"/>
      <c r="BF49" s="206"/>
      <c r="BG49" s="204" t="s">
        <v>84</v>
      </c>
      <c r="BH49" s="205"/>
      <c r="BI49" s="205"/>
      <c r="BJ49" s="205"/>
      <c r="BK49" s="206"/>
      <c r="BL49" s="204" t="s">
        <v>85</v>
      </c>
      <c r="BM49" s="205"/>
      <c r="BN49" s="205"/>
      <c r="BO49" s="205"/>
      <c r="BP49" s="206"/>
      <c r="BQ49" s="204" t="s">
        <v>83</v>
      </c>
      <c r="BR49" s="205"/>
      <c r="BS49" s="205"/>
      <c r="BT49" s="205"/>
      <c r="BU49" s="206"/>
      <c r="BV49" s="204" t="s">
        <v>84</v>
      </c>
      <c r="BW49" s="205"/>
      <c r="BX49" s="205"/>
      <c r="BY49" s="205"/>
      <c r="BZ49" s="206"/>
      <c r="CA49" s="204" t="s">
        <v>85</v>
      </c>
      <c r="CB49" s="205"/>
      <c r="CC49" s="205"/>
      <c r="CD49" s="205"/>
      <c r="CE49" s="206"/>
      <c r="CF49" s="204"/>
      <c r="CG49" s="205"/>
      <c r="CH49" s="205"/>
      <c r="CI49" s="205"/>
      <c r="CJ49" s="205"/>
      <c r="CK49" s="206"/>
      <c r="CL49" s="204"/>
      <c r="CM49" s="205"/>
      <c r="CN49" s="205"/>
      <c r="CO49" s="205"/>
      <c r="CP49" s="205"/>
      <c r="CQ49" s="206"/>
    </row>
    <row r="50" spans="1:95" ht="20.25" hidden="1" customHeight="1" x14ac:dyDescent="0.2">
      <c r="A50" s="217"/>
      <c r="B50" s="217"/>
      <c r="C50" s="217"/>
      <c r="D50" s="217"/>
      <c r="E50" s="217"/>
      <c r="F50" s="217"/>
      <c r="G50" s="217"/>
      <c r="H50" s="204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6"/>
      <c r="T50" s="204"/>
      <c r="U50" s="205"/>
      <c r="V50" s="205"/>
      <c r="W50" s="205"/>
      <c r="X50" s="205"/>
      <c r="Y50" s="205"/>
      <c r="Z50" s="205"/>
      <c r="AA50" s="205"/>
      <c r="AB50" s="206"/>
      <c r="AC50" s="204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6"/>
      <c r="AS50" s="201"/>
      <c r="AT50" s="202"/>
      <c r="AU50" s="202"/>
      <c r="AV50" s="202"/>
      <c r="AW50" s="202"/>
      <c r="AX50" s="202"/>
      <c r="AY50" s="202"/>
      <c r="AZ50" s="202"/>
      <c r="BA50" s="203"/>
      <c r="BB50" s="204"/>
      <c r="BC50" s="205"/>
      <c r="BD50" s="205"/>
      <c r="BE50" s="205"/>
      <c r="BF50" s="206"/>
      <c r="BG50" s="204"/>
      <c r="BH50" s="205"/>
      <c r="BI50" s="205"/>
      <c r="BJ50" s="205"/>
      <c r="BK50" s="206"/>
      <c r="BL50" s="204"/>
      <c r="BM50" s="205"/>
      <c r="BN50" s="205"/>
      <c r="BO50" s="205"/>
      <c r="BP50" s="206"/>
      <c r="BQ50" s="204"/>
      <c r="BR50" s="205"/>
      <c r="BS50" s="205"/>
      <c r="BT50" s="205"/>
      <c r="BU50" s="206"/>
      <c r="BV50" s="204"/>
      <c r="BW50" s="205"/>
      <c r="BX50" s="205"/>
      <c r="BY50" s="205"/>
      <c r="BZ50" s="206"/>
      <c r="CA50" s="204"/>
      <c r="CB50" s="205"/>
      <c r="CC50" s="205"/>
      <c r="CD50" s="205"/>
      <c r="CE50" s="206"/>
      <c r="CF50" s="204"/>
      <c r="CG50" s="205"/>
      <c r="CH50" s="205"/>
      <c r="CI50" s="205"/>
      <c r="CJ50" s="205"/>
      <c r="CK50" s="206"/>
      <c r="CL50" s="204"/>
      <c r="CM50" s="205"/>
      <c r="CN50" s="205"/>
      <c r="CO50" s="205"/>
      <c r="CP50" s="205"/>
      <c r="CQ50" s="206"/>
    </row>
    <row r="51" spans="1:95" ht="69.75" customHeight="1" x14ac:dyDescent="0.2">
      <c r="A51" s="217"/>
      <c r="B51" s="217"/>
      <c r="C51" s="217"/>
      <c r="D51" s="217"/>
      <c r="E51" s="217"/>
      <c r="F51" s="217"/>
      <c r="G51" s="217"/>
      <c r="H51" s="201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3"/>
      <c r="T51" s="201"/>
      <c r="U51" s="202"/>
      <c r="V51" s="202"/>
      <c r="W51" s="202"/>
      <c r="X51" s="202"/>
      <c r="Y51" s="202"/>
      <c r="Z51" s="202"/>
      <c r="AA51" s="202"/>
      <c r="AB51" s="203"/>
      <c r="AC51" s="201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3"/>
      <c r="AS51" s="145" t="s">
        <v>50</v>
      </c>
      <c r="AT51" s="146"/>
      <c r="AU51" s="146"/>
      <c r="AV51" s="146"/>
      <c r="AW51" s="147"/>
      <c r="AX51" s="145" t="s">
        <v>51</v>
      </c>
      <c r="AY51" s="146"/>
      <c r="AZ51" s="146"/>
      <c r="BA51" s="147"/>
      <c r="BB51" s="201"/>
      <c r="BC51" s="202"/>
      <c r="BD51" s="202"/>
      <c r="BE51" s="202"/>
      <c r="BF51" s="203"/>
      <c r="BG51" s="201"/>
      <c r="BH51" s="202"/>
      <c r="BI51" s="202"/>
      <c r="BJ51" s="202"/>
      <c r="BK51" s="203"/>
      <c r="BL51" s="201"/>
      <c r="BM51" s="202"/>
      <c r="BN51" s="202"/>
      <c r="BO51" s="202"/>
      <c r="BP51" s="203"/>
      <c r="BQ51" s="201"/>
      <c r="BR51" s="202"/>
      <c r="BS51" s="202"/>
      <c r="BT51" s="202"/>
      <c r="BU51" s="203"/>
      <c r="BV51" s="201"/>
      <c r="BW51" s="202"/>
      <c r="BX51" s="202"/>
      <c r="BY51" s="202"/>
      <c r="BZ51" s="203"/>
      <c r="CA51" s="201"/>
      <c r="CB51" s="202"/>
      <c r="CC51" s="202"/>
      <c r="CD51" s="202"/>
      <c r="CE51" s="203"/>
      <c r="CF51" s="201"/>
      <c r="CG51" s="202"/>
      <c r="CH51" s="202"/>
      <c r="CI51" s="202"/>
      <c r="CJ51" s="202"/>
      <c r="CK51" s="203"/>
      <c r="CL51" s="201"/>
      <c r="CM51" s="202"/>
      <c r="CN51" s="202"/>
      <c r="CO51" s="202"/>
      <c r="CP51" s="202"/>
      <c r="CQ51" s="203"/>
    </row>
    <row r="52" spans="1:95" ht="20.25" customHeight="1" x14ac:dyDescent="0.2">
      <c r="A52" s="217" t="s">
        <v>27</v>
      </c>
      <c r="B52" s="217"/>
      <c r="C52" s="217"/>
      <c r="D52" s="217"/>
      <c r="E52" s="217"/>
      <c r="F52" s="217"/>
      <c r="G52" s="217"/>
      <c r="H52" s="145" t="s">
        <v>52</v>
      </c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45" t="s">
        <v>53</v>
      </c>
      <c r="U52" s="146"/>
      <c r="V52" s="146"/>
      <c r="W52" s="146"/>
      <c r="X52" s="146"/>
      <c r="Y52" s="146"/>
      <c r="Z52" s="146"/>
      <c r="AA52" s="146"/>
      <c r="AB52" s="147"/>
      <c r="AC52" s="198" t="s">
        <v>54</v>
      </c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200"/>
      <c r="AS52" s="145" t="s">
        <v>55</v>
      </c>
      <c r="AT52" s="146"/>
      <c r="AU52" s="146"/>
      <c r="AV52" s="146"/>
      <c r="AW52" s="147"/>
      <c r="AX52" s="145" t="s">
        <v>56</v>
      </c>
      <c r="AY52" s="146"/>
      <c r="AZ52" s="146"/>
      <c r="BA52" s="147"/>
      <c r="BB52" s="217" t="s">
        <v>57</v>
      </c>
      <c r="BC52" s="217"/>
      <c r="BD52" s="217"/>
      <c r="BE52" s="217"/>
      <c r="BF52" s="217"/>
      <c r="BG52" s="217" t="s">
        <v>58</v>
      </c>
      <c r="BH52" s="217"/>
      <c r="BI52" s="217"/>
      <c r="BJ52" s="217"/>
      <c r="BK52" s="217"/>
      <c r="BL52" s="217" t="s">
        <v>59</v>
      </c>
      <c r="BM52" s="217"/>
      <c r="BN52" s="217"/>
      <c r="BO52" s="217"/>
      <c r="BP52" s="217"/>
      <c r="BQ52" s="217" t="s">
        <v>60</v>
      </c>
      <c r="BR52" s="217"/>
      <c r="BS52" s="217"/>
      <c r="BT52" s="217"/>
      <c r="BU52" s="217"/>
      <c r="BV52" s="217" t="s">
        <v>61</v>
      </c>
      <c r="BW52" s="217"/>
      <c r="BX52" s="217"/>
      <c r="BY52" s="217"/>
      <c r="BZ52" s="217"/>
      <c r="CA52" s="217" t="s">
        <v>86</v>
      </c>
      <c r="CB52" s="217"/>
      <c r="CC52" s="217"/>
      <c r="CD52" s="217"/>
      <c r="CE52" s="217"/>
      <c r="CF52" s="217" t="s">
        <v>87</v>
      </c>
      <c r="CG52" s="217"/>
      <c r="CH52" s="217"/>
      <c r="CI52" s="217"/>
      <c r="CJ52" s="217"/>
      <c r="CK52" s="217"/>
      <c r="CL52" s="217" t="s">
        <v>88</v>
      </c>
      <c r="CM52" s="217"/>
      <c r="CN52" s="217"/>
      <c r="CO52" s="217"/>
      <c r="CP52" s="217"/>
      <c r="CQ52" s="217"/>
    </row>
    <row r="53" spans="1:95" ht="45" customHeight="1" x14ac:dyDescent="0.2">
      <c r="A53" s="263" t="s">
        <v>27</v>
      </c>
      <c r="B53" s="154"/>
      <c r="C53" s="154"/>
      <c r="D53" s="154"/>
      <c r="E53" s="154"/>
      <c r="F53" s="154"/>
      <c r="G53" s="155"/>
      <c r="H53" s="136" t="s">
        <v>293</v>
      </c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8"/>
      <c r="T53" s="129" t="s">
        <v>64</v>
      </c>
      <c r="U53" s="130"/>
      <c r="V53" s="130"/>
      <c r="W53" s="130"/>
      <c r="X53" s="130"/>
      <c r="Y53" s="130"/>
      <c r="Z53" s="130"/>
      <c r="AA53" s="130"/>
      <c r="AB53" s="131"/>
      <c r="AC53" s="142" t="s">
        <v>89</v>
      </c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65"/>
      <c r="AR53" s="66"/>
      <c r="AS53" s="145" t="s">
        <v>90</v>
      </c>
      <c r="AT53" s="146"/>
      <c r="AU53" s="146"/>
      <c r="AV53" s="146"/>
      <c r="AW53" s="147"/>
      <c r="AX53" s="177" t="s">
        <v>91</v>
      </c>
      <c r="AY53" s="178"/>
      <c r="AZ53" s="178"/>
      <c r="BA53" s="179"/>
      <c r="BB53" s="129">
        <f>87+10</f>
        <v>97</v>
      </c>
      <c r="BC53" s="130"/>
      <c r="BD53" s="130"/>
      <c r="BE53" s="130"/>
      <c r="BF53" s="131"/>
      <c r="BG53" s="129">
        <v>82</v>
      </c>
      <c r="BH53" s="130"/>
      <c r="BI53" s="130"/>
      <c r="BJ53" s="130"/>
      <c r="BK53" s="131"/>
      <c r="BL53" s="129">
        <v>82</v>
      </c>
      <c r="BM53" s="130"/>
      <c r="BN53" s="130"/>
      <c r="BO53" s="130"/>
      <c r="BP53" s="131"/>
      <c r="BQ53" s="129"/>
      <c r="BR53" s="130"/>
      <c r="BS53" s="130"/>
      <c r="BT53" s="130"/>
      <c r="BU53" s="131"/>
      <c r="BV53" s="129"/>
      <c r="BW53" s="130"/>
      <c r="BX53" s="130"/>
      <c r="BY53" s="130"/>
      <c r="BZ53" s="131"/>
      <c r="CA53" s="129"/>
      <c r="CB53" s="130"/>
      <c r="CC53" s="130"/>
      <c r="CD53" s="130"/>
      <c r="CE53" s="131"/>
      <c r="CF53" s="151">
        <v>3</v>
      </c>
      <c r="CG53" s="152"/>
      <c r="CH53" s="152"/>
      <c r="CI53" s="152"/>
      <c r="CJ53" s="152"/>
      <c r="CK53" s="153"/>
      <c r="CL53" s="129"/>
      <c r="CM53" s="130"/>
      <c r="CN53" s="130"/>
      <c r="CO53" s="130"/>
      <c r="CP53" s="130"/>
      <c r="CQ53" s="131"/>
    </row>
    <row r="54" spans="1:95" ht="9" customHeigh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</row>
    <row r="55" spans="1:95" ht="20.25" customHeight="1" x14ac:dyDescent="0.2">
      <c r="A55" s="220" t="s">
        <v>26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162" t="s">
        <v>52</v>
      </c>
      <c r="AQ55" s="162"/>
      <c r="AR55" s="162"/>
      <c r="AS55" s="162"/>
      <c r="AT55" s="162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</row>
    <row r="56" spans="1:95" ht="15.75" thickBot="1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</row>
    <row r="57" spans="1:95" ht="15" customHeight="1" x14ac:dyDescent="0.2">
      <c r="A57" s="161" t="s">
        <v>28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262" t="s">
        <v>29</v>
      </c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54" t="s">
        <v>236</v>
      </c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6"/>
    </row>
    <row r="58" spans="1:95" ht="14.25" customHeight="1" x14ac:dyDescent="0.2">
      <c r="A58" s="246" t="s">
        <v>192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57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2"/>
    </row>
    <row r="59" spans="1:95" ht="15" customHeight="1" thickBot="1" x14ac:dyDescent="0.25">
      <c r="A59" s="161" t="s">
        <v>32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58"/>
      <c r="CG59" s="259"/>
      <c r="CH59" s="259"/>
      <c r="CI59" s="259"/>
      <c r="CJ59" s="259"/>
      <c r="CK59" s="259"/>
      <c r="CL59" s="259"/>
      <c r="CM59" s="259"/>
      <c r="CN59" s="259"/>
      <c r="CO59" s="259"/>
      <c r="CP59" s="259"/>
      <c r="CQ59" s="260"/>
    </row>
    <row r="60" spans="1:95" ht="51.75" customHeight="1" x14ac:dyDescent="0.2">
      <c r="A60" s="246" t="s">
        <v>227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</row>
    <row r="61" spans="1:95" ht="15.75" customHeight="1" x14ac:dyDescent="0.2">
      <c r="A61" s="161" t="s">
        <v>34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</row>
    <row r="62" spans="1:95" ht="20.25" customHeight="1" x14ac:dyDescent="0.2">
      <c r="A62" s="161" t="s">
        <v>35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</row>
    <row r="63" spans="1:95" ht="6.75" customHeight="1" x14ac:dyDescent="0.2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</row>
    <row r="64" spans="1:95" ht="74.25" customHeight="1" x14ac:dyDescent="0.2">
      <c r="A64" s="217" t="s">
        <v>36</v>
      </c>
      <c r="B64" s="217"/>
      <c r="C64" s="217"/>
      <c r="D64" s="217"/>
      <c r="E64" s="217"/>
      <c r="F64" s="217"/>
      <c r="G64" s="217"/>
      <c r="H64" s="145" t="s">
        <v>37</v>
      </c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  <c r="T64" s="145" t="s">
        <v>38</v>
      </c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7"/>
      <c r="AF64" s="145" t="s">
        <v>39</v>
      </c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/>
      <c r="BN64" s="145" t="s">
        <v>40</v>
      </c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  <c r="CF64" s="217" t="s">
        <v>41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</row>
    <row r="65" spans="1:115" ht="12.75" customHeight="1" x14ac:dyDescent="0.2">
      <c r="A65" s="217"/>
      <c r="B65" s="217"/>
      <c r="C65" s="217"/>
      <c r="D65" s="217"/>
      <c r="E65" s="217"/>
      <c r="F65" s="217"/>
      <c r="G65" s="217"/>
      <c r="H65" s="198" t="s">
        <v>42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00"/>
      <c r="T65" s="198" t="s">
        <v>42</v>
      </c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200"/>
      <c r="AF65" s="198" t="s">
        <v>42</v>
      </c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200"/>
      <c r="AZ65" s="198" t="s">
        <v>43</v>
      </c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200"/>
      <c r="BN65" s="207" t="s">
        <v>6</v>
      </c>
      <c r="BO65" s="208"/>
      <c r="BP65" s="170" t="s">
        <v>12</v>
      </c>
      <c r="BQ65" s="170"/>
      <c r="BR65" s="218" t="s">
        <v>44</v>
      </c>
      <c r="BS65" s="219"/>
      <c r="BT65" s="207" t="s">
        <v>6</v>
      </c>
      <c r="BU65" s="208"/>
      <c r="BV65" s="170" t="s">
        <v>6</v>
      </c>
      <c r="BW65" s="170"/>
      <c r="BX65" s="218" t="s">
        <v>44</v>
      </c>
      <c r="BY65" s="219"/>
      <c r="BZ65" s="207" t="s">
        <v>6</v>
      </c>
      <c r="CA65" s="208"/>
      <c r="CB65" s="170" t="s">
        <v>207</v>
      </c>
      <c r="CC65" s="170"/>
      <c r="CD65" s="218" t="s">
        <v>44</v>
      </c>
      <c r="CE65" s="219"/>
      <c r="CF65" s="198" t="s">
        <v>45</v>
      </c>
      <c r="CG65" s="199"/>
      <c r="CH65" s="199"/>
      <c r="CI65" s="199"/>
      <c r="CJ65" s="199"/>
      <c r="CK65" s="200"/>
      <c r="CL65" s="198" t="s">
        <v>46</v>
      </c>
      <c r="CM65" s="199"/>
      <c r="CN65" s="199"/>
      <c r="CO65" s="199"/>
      <c r="CP65" s="199"/>
      <c r="CQ65" s="200"/>
    </row>
    <row r="66" spans="1:115" ht="12.75" customHeight="1" x14ac:dyDescent="0.2">
      <c r="A66" s="217"/>
      <c r="B66" s="217"/>
      <c r="C66" s="217"/>
      <c r="D66" s="217"/>
      <c r="E66" s="217"/>
      <c r="F66" s="217"/>
      <c r="G66" s="217"/>
      <c r="H66" s="204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6"/>
      <c r="T66" s="204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6"/>
      <c r="AF66" s="204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6"/>
      <c r="AZ66" s="201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3"/>
      <c r="BN66" s="204" t="s">
        <v>47</v>
      </c>
      <c r="BO66" s="205"/>
      <c r="BP66" s="205"/>
      <c r="BQ66" s="205"/>
      <c r="BR66" s="205"/>
      <c r="BS66" s="206"/>
      <c r="BT66" s="204" t="s">
        <v>48</v>
      </c>
      <c r="BU66" s="205"/>
      <c r="BV66" s="205"/>
      <c r="BW66" s="205"/>
      <c r="BX66" s="205"/>
      <c r="BY66" s="206"/>
      <c r="BZ66" s="204" t="s">
        <v>49</v>
      </c>
      <c r="CA66" s="205"/>
      <c r="CB66" s="205"/>
      <c r="CC66" s="205"/>
      <c r="CD66" s="205"/>
      <c r="CE66" s="206"/>
      <c r="CF66" s="204"/>
      <c r="CG66" s="205"/>
      <c r="CH66" s="205"/>
      <c r="CI66" s="205"/>
      <c r="CJ66" s="205"/>
      <c r="CK66" s="206"/>
      <c r="CL66" s="204"/>
      <c r="CM66" s="205"/>
      <c r="CN66" s="205"/>
      <c r="CO66" s="205"/>
      <c r="CP66" s="205"/>
      <c r="CQ66" s="206"/>
    </row>
    <row r="67" spans="1:115" ht="11.25" customHeight="1" x14ac:dyDescent="0.2">
      <c r="A67" s="217"/>
      <c r="B67" s="217"/>
      <c r="C67" s="217"/>
      <c r="D67" s="217"/>
      <c r="E67" s="217"/>
      <c r="F67" s="217"/>
      <c r="G67" s="217"/>
      <c r="H67" s="204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6"/>
      <c r="T67" s="204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  <c r="AF67" s="204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6"/>
      <c r="AZ67" s="198" t="s">
        <v>50</v>
      </c>
      <c r="BA67" s="199"/>
      <c r="BB67" s="199"/>
      <c r="BC67" s="199"/>
      <c r="BD67" s="199"/>
      <c r="BE67" s="199"/>
      <c r="BF67" s="200"/>
      <c r="BG67" s="198" t="s">
        <v>51</v>
      </c>
      <c r="BH67" s="199"/>
      <c r="BI67" s="199"/>
      <c r="BJ67" s="199"/>
      <c r="BK67" s="199"/>
      <c r="BL67" s="199"/>
      <c r="BM67" s="200"/>
      <c r="BN67" s="204"/>
      <c r="BO67" s="205"/>
      <c r="BP67" s="205"/>
      <c r="BQ67" s="205"/>
      <c r="BR67" s="205"/>
      <c r="BS67" s="206"/>
      <c r="BT67" s="204"/>
      <c r="BU67" s="205"/>
      <c r="BV67" s="205"/>
      <c r="BW67" s="205"/>
      <c r="BX67" s="205"/>
      <c r="BY67" s="206"/>
      <c r="BZ67" s="204"/>
      <c r="CA67" s="205"/>
      <c r="CB67" s="205"/>
      <c r="CC67" s="205"/>
      <c r="CD67" s="205"/>
      <c r="CE67" s="206"/>
      <c r="CF67" s="204"/>
      <c r="CG67" s="205"/>
      <c r="CH67" s="205"/>
      <c r="CI67" s="205"/>
      <c r="CJ67" s="205"/>
      <c r="CK67" s="206"/>
      <c r="CL67" s="204"/>
      <c r="CM67" s="205"/>
      <c r="CN67" s="205"/>
      <c r="CO67" s="205"/>
      <c r="CP67" s="205"/>
      <c r="CQ67" s="206"/>
    </row>
    <row r="68" spans="1:115" ht="21.75" customHeight="1" x14ac:dyDescent="0.2">
      <c r="A68" s="217"/>
      <c r="B68" s="217"/>
      <c r="C68" s="217"/>
      <c r="D68" s="217"/>
      <c r="E68" s="217"/>
      <c r="F68" s="217"/>
      <c r="G68" s="217"/>
      <c r="H68" s="201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3"/>
      <c r="T68" s="201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3"/>
      <c r="AF68" s="201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3"/>
      <c r="AZ68" s="201"/>
      <c r="BA68" s="202"/>
      <c r="BB68" s="202"/>
      <c r="BC68" s="202"/>
      <c r="BD68" s="202"/>
      <c r="BE68" s="202"/>
      <c r="BF68" s="203"/>
      <c r="BG68" s="201"/>
      <c r="BH68" s="202"/>
      <c r="BI68" s="202"/>
      <c r="BJ68" s="202"/>
      <c r="BK68" s="202"/>
      <c r="BL68" s="202"/>
      <c r="BM68" s="203"/>
      <c r="BN68" s="201"/>
      <c r="BO68" s="202"/>
      <c r="BP68" s="202"/>
      <c r="BQ68" s="202"/>
      <c r="BR68" s="202"/>
      <c r="BS68" s="203"/>
      <c r="BT68" s="201"/>
      <c r="BU68" s="202"/>
      <c r="BV68" s="202"/>
      <c r="BW68" s="202"/>
      <c r="BX68" s="202"/>
      <c r="BY68" s="203"/>
      <c r="BZ68" s="201"/>
      <c r="CA68" s="202"/>
      <c r="CB68" s="202"/>
      <c r="CC68" s="202"/>
      <c r="CD68" s="202"/>
      <c r="CE68" s="203"/>
      <c r="CF68" s="201"/>
      <c r="CG68" s="202"/>
      <c r="CH68" s="202"/>
      <c r="CI68" s="202"/>
      <c r="CJ68" s="202"/>
      <c r="CK68" s="203"/>
      <c r="CL68" s="201"/>
      <c r="CM68" s="202"/>
      <c r="CN68" s="202"/>
      <c r="CO68" s="202"/>
      <c r="CP68" s="202"/>
      <c r="CQ68" s="203"/>
    </row>
    <row r="69" spans="1:115" ht="14.25" customHeight="1" x14ac:dyDescent="0.2">
      <c r="A69" s="217" t="s">
        <v>27</v>
      </c>
      <c r="B69" s="217"/>
      <c r="C69" s="217"/>
      <c r="D69" s="217"/>
      <c r="E69" s="217"/>
      <c r="F69" s="217"/>
      <c r="G69" s="217"/>
      <c r="H69" s="217" t="s">
        <v>52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145" t="s">
        <v>53</v>
      </c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7"/>
      <c r="AF69" s="217" t="s">
        <v>54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 t="s">
        <v>55</v>
      </c>
      <c r="BA69" s="217"/>
      <c r="BB69" s="217"/>
      <c r="BC69" s="217"/>
      <c r="BD69" s="217"/>
      <c r="BE69" s="217"/>
      <c r="BF69" s="217"/>
      <c r="BG69" s="217" t="s">
        <v>56</v>
      </c>
      <c r="BH69" s="217"/>
      <c r="BI69" s="217"/>
      <c r="BJ69" s="217"/>
      <c r="BK69" s="217"/>
      <c r="BL69" s="217"/>
      <c r="BM69" s="217"/>
      <c r="BN69" s="217" t="s">
        <v>57</v>
      </c>
      <c r="BO69" s="217"/>
      <c r="BP69" s="217"/>
      <c r="BQ69" s="217"/>
      <c r="BR69" s="217"/>
      <c r="BS69" s="217"/>
      <c r="BT69" s="217" t="s">
        <v>58</v>
      </c>
      <c r="BU69" s="217"/>
      <c r="BV69" s="217"/>
      <c r="BW69" s="217"/>
      <c r="BX69" s="217"/>
      <c r="BY69" s="217"/>
      <c r="BZ69" s="217" t="s">
        <v>59</v>
      </c>
      <c r="CA69" s="217"/>
      <c r="CB69" s="217"/>
      <c r="CC69" s="217"/>
      <c r="CD69" s="217"/>
      <c r="CE69" s="217"/>
      <c r="CF69" s="217" t="s">
        <v>60</v>
      </c>
      <c r="CG69" s="217"/>
      <c r="CH69" s="217"/>
      <c r="CI69" s="217"/>
      <c r="CJ69" s="217"/>
      <c r="CK69" s="217"/>
      <c r="CL69" s="217" t="s">
        <v>61</v>
      </c>
      <c r="CM69" s="217"/>
      <c r="CN69" s="217"/>
      <c r="CO69" s="217"/>
      <c r="CP69" s="217"/>
      <c r="CQ69" s="217"/>
    </row>
    <row r="70" spans="1:115" ht="65.25" customHeight="1" x14ac:dyDescent="0.2">
      <c r="A70" s="263" t="s">
        <v>221</v>
      </c>
      <c r="B70" s="154"/>
      <c r="C70" s="154"/>
      <c r="D70" s="154"/>
      <c r="E70" s="154"/>
      <c r="F70" s="154"/>
      <c r="G70" s="155"/>
      <c r="H70" s="136" t="s">
        <v>63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8"/>
      <c r="T70" s="139" t="s">
        <v>64</v>
      </c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/>
      <c r="AF70" s="142" t="s">
        <v>65</v>
      </c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4"/>
      <c r="AZ70" s="145" t="s">
        <v>66</v>
      </c>
      <c r="BA70" s="146"/>
      <c r="BB70" s="146"/>
      <c r="BC70" s="146"/>
      <c r="BD70" s="146"/>
      <c r="BE70" s="146"/>
      <c r="BF70" s="147"/>
      <c r="BG70" s="145" t="s">
        <v>67</v>
      </c>
      <c r="BH70" s="146"/>
      <c r="BI70" s="146"/>
      <c r="BJ70" s="146"/>
      <c r="BK70" s="146"/>
      <c r="BL70" s="146"/>
      <c r="BM70" s="147"/>
      <c r="BN70" s="129">
        <v>100</v>
      </c>
      <c r="BO70" s="130"/>
      <c r="BP70" s="130"/>
      <c r="BQ70" s="130"/>
      <c r="BR70" s="130"/>
      <c r="BS70" s="131"/>
      <c r="BT70" s="129">
        <v>100</v>
      </c>
      <c r="BU70" s="130"/>
      <c r="BV70" s="130"/>
      <c r="BW70" s="130"/>
      <c r="BX70" s="130"/>
      <c r="BY70" s="131"/>
      <c r="BZ70" s="129">
        <v>100</v>
      </c>
      <c r="CA70" s="130"/>
      <c r="CB70" s="130"/>
      <c r="CC70" s="130"/>
      <c r="CD70" s="130"/>
      <c r="CE70" s="131"/>
      <c r="CF70" s="148">
        <v>3</v>
      </c>
      <c r="CG70" s="149"/>
      <c r="CH70" s="149"/>
      <c r="CI70" s="149"/>
      <c r="CJ70" s="149"/>
      <c r="CK70" s="150"/>
      <c r="CL70" s="129"/>
      <c r="CM70" s="130"/>
      <c r="CN70" s="130"/>
      <c r="CO70" s="130"/>
      <c r="CP70" s="130"/>
      <c r="CQ70" s="131"/>
    </row>
    <row r="71" spans="1:115" ht="66.75" customHeight="1" x14ac:dyDescent="0.2">
      <c r="A71" s="133" t="s">
        <v>222</v>
      </c>
      <c r="B71" s="154"/>
      <c r="C71" s="154"/>
      <c r="D71" s="154"/>
      <c r="E71" s="154"/>
      <c r="F71" s="154"/>
      <c r="G71" s="155"/>
      <c r="H71" s="136" t="s">
        <v>69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8"/>
      <c r="T71" s="139" t="s">
        <v>64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/>
      <c r="AF71" s="142" t="s">
        <v>65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4"/>
      <c r="AZ71" s="145" t="s">
        <v>66</v>
      </c>
      <c r="BA71" s="146"/>
      <c r="BB71" s="146"/>
      <c r="BC71" s="146"/>
      <c r="BD71" s="146"/>
      <c r="BE71" s="146"/>
      <c r="BF71" s="147"/>
      <c r="BG71" s="145" t="s">
        <v>67</v>
      </c>
      <c r="BH71" s="146"/>
      <c r="BI71" s="146"/>
      <c r="BJ71" s="146"/>
      <c r="BK71" s="146"/>
      <c r="BL71" s="146"/>
      <c r="BM71" s="147"/>
      <c r="BN71" s="129">
        <v>100</v>
      </c>
      <c r="BO71" s="130"/>
      <c r="BP71" s="130"/>
      <c r="BQ71" s="130"/>
      <c r="BR71" s="130"/>
      <c r="BS71" s="131"/>
      <c r="BT71" s="129">
        <v>100</v>
      </c>
      <c r="BU71" s="130"/>
      <c r="BV71" s="130"/>
      <c r="BW71" s="130"/>
      <c r="BX71" s="130"/>
      <c r="BY71" s="131"/>
      <c r="BZ71" s="129">
        <v>100</v>
      </c>
      <c r="CA71" s="130"/>
      <c r="CB71" s="130"/>
      <c r="CC71" s="130"/>
      <c r="CD71" s="130"/>
      <c r="CE71" s="131"/>
      <c r="CF71" s="148">
        <v>3</v>
      </c>
      <c r="CG71" s="149"/>
      <c r="CH71" s="149"/>
      <c r="CI71" s="149"/>
      <c r="CJ71" s="149"/>
      <c r="CK71" s="150"/>
      <c r="CL71" s="129"/>
      <c r="CM71" s="130"/>
      <c r="CN71" s="130"/>
      <c r="CO71" s="130"/>
      <c r="CP71" s="130"/>
      <c r="CQ71" s="131"/>
    </row>
    <row r="72" spans="1:115" ht="69" customHeight="1" x14ac:dyDescent="0.2">
      <c r="A72" s="263" t="s">
        <v>225</v>
      </c>
      <c r="B72" s="154"/>
      <c r="C72" s="154"/>
      <c r="D72" s="154"/>
      <c r="E72" s="154"/>
      <c r="F72" s="154"/>
      <c r="G72" s="155"/>
      <c r="H72" s="136" t="s">
        <v>72</v>
      </c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8"/>
      <c r="T72" s="139" t="s">
        <v>64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/>
      <c r="AF72" s="142" t="s">
        <v>65</v>
      </c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4"/>
      <c r="AZ72" s="145" t="s">
        <v>66</v>
      </c>
      <c r="BA72" s="146"/>
      <c r="BB72" s="146"/>
      <c r="BC72" s="146"/>
      <c r="BD72" s="146"/>
      <c r="BE72" s="146"/>
      <c r="BF72" s="147"/>
      <c r="BG72" s="145" t="s">
        <v>67</v>
      </c>
      <c r="BH72" s="146"/>
      <c r="BI72" s="146"/>
      <c r="BJ72" s="146"/>
      <c r="BK72" s="146"/>
      <c r="BL72" s="146"/>
      <c r="BM72" s="147"/>
      <c r="BN72" s="129">
        <v>100</v>
      </c>
      <c r="BO72" s="130"/>
      <c r="BP72" s="130"/>
      <c r="BQ72" s="130"/>
      <c r="BR72" s="130"/>
      <c r="BS72" s="131"/>
      <c r="BT72" s="129">
        <v>100</v>
      </c>
      <c r="BU72" s="130"/>
      <c r="BV72" s="130"/>
      <c r="BW72" s="130"/>
      <c r="BX72" s="130"/>
      <c r="BY72" s="131"/>
      <c r="BZ72" s="129">
        <v>100</v>
      </c>
      <c r="CA72" s="130"/>
      <c r="CB72" s="130"/>
      <c r="CC72" s="130"/>
      <c r="CD72" s="130"/>
      <c r="CE72" s="131"/>
      <c r="CF72" s="148">
        <v>3</v>
      </c>
      <c r="CG72" s="149"/>
      <c r="CH72" s="149"/>
      <c r="CI72" s="149"/>
      <c r="CJ72" s="149"/>
      <c r="CK72" s="150"/>
      <c r="CL72" s="129"/>
      <c r="CM72" s="130"/>
      <c r="CN72" s="130"/>
      <c r="CO72" s="130"/>
      <c r="CP72" s="130"/>
      <c r="CQ72" s="131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</row>
    <row r="73" spans="1:115" ht="54" customHeight="1" x14ac:dyDescent="0.2">
      <c r="A73" s="263" t="s">
        <v>221</v>
      </c>
      <c r="B73" s="154"/>
      <c r="C73" s="154"/>
      <c r="D73" s="154"/>
      <c r="E73" s="154"/>
      <c r="F73" s="154"/>
      <c r="G73" s="155"/>
      <c r="H73" s="136" t="s">
        <v>63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8"/>
      <c r="T73" s="139" t="s">
        <v>64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1"/>
      <c r="AF73" s="142" t="s">
        <v>73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4"/>
      <c r="AZ73" s="145" t="s">
        <v>66</v>
      </c>
      <c r="BA73" s="146"/>
      <c r="BB73" s="146"/>
      <c r="BC73" s="146"/>
      <c r="BD73" s="146"/>
      <c r="BE73" s="146"/>
      <c r="BF73" s="147"/>
      <c r="BG73" s="145" t="s">
        <v>67</v>
      </c>
      <c r="BH73" s="146"/>
      <c r="BI73" s="146"/>
      <c r="BJ73" s="146"/>
      <c r="BK73" s="146"/>
      <c r="BL73" s="146"/>
      <c r="BM73" s="147"/>
      <c r="BN73" s="129">
        <v>100</v>
      </c>
      <c r="BO73" s="130"/>
      <c r="BP73" s="130"/>
      <c r="BQ73" s="130"/>
      <c r="BR73" s="130"/>
      <c r="BS73" s="131"/>
      <c r="BT73" s="129">
        <v>100</v>
      </c>
      <c r="BU73" s="130"/>
      <c r="BV73" s="130"/>
      <c r="BW73" s="130"/>
      <c r="BX73" s="130"/>
      <c r="BY73" s="131"/>
      <c r="BZ73" s="129">
        <v>100</v>
      </c>
      <c r="CA73" s="130"/>
      <c r="CB73" s="130"/>
      <c r="CC73" s="130"/>
      <c r="CD73" s="130"/>
      <c r="CE73" s="131"/>
      <c r="CF73" s="148">
        <v>3</v>
      </c>
      <c r="CG73" s="149"/>
      <c r="CH73" s="149"/>
      <c r="CI73" s="149"/>
      <c r="CJ73" s="149"/>
      <c r="CK73" s="150"/>
      <c r="CL73" s="129"/>
      <c r="CM73" s="130"/>
      <c r="CN73" s="130"/>
      <c r="CO73" s="130"/>
      <c r="CP73" s="130"/>
      <c r="CQ73" s="131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</row>
    <row r="74" spans="1:115" ht="47.25" customHeight="1" x14ac:dyDescent="0.2">
      <c r="A74" s="133" t="s">
        <v>222</v>
      </c>
      <c r="B74" s="154"/>
      <c r="C74" s="154"/>
      <c r="D74" s="154"/>
      <c r="E74" s="154"/>
      <c r="F74" s="154"/>
      <c r="G74" s="155"/>
      <c r="H74" s="136" t="s">
        <v>69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8"/>
      <c r="T74" s="139" t="s">
        <v>64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1"/>
      <c r="AF74" s="142" t="s">
        <v>73</v>
      </c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4"/>
      <c r="AZ74" s="145" t="s">
        <v>66</v>
      </c>
      <c r="BA74" s="146"/>
      <c r="BB74" s="146"/>
      <c r="BC74" s="146"/>
      <c r="BD74" s="146"/>
      <c r="BE74" s="146"/>
      <c r="BF74" s="147"/>
      <c r="BG74" s="145" t="s">
        <v>67</v>
      </c>
      <c r="BH74" s="146"/>
      <c r="BI74" s="146"/>
      <c r="BJ74" s="146"/>
      <c r="BK74" s="146"/>
      <c r="BL74" s="146"/>
      <c r="BM74" s="147"/>
      <c r="BN74" s="129">
        <v>100</v>
      </c>
      <c r="BO74" s="130"/>
      <c r="BP74" s="130"/>
      <c r="BQ74" s="130"/>
      <c r="BR74" s="130"/>
      <c r="BS74" s="131"/>
      <c r="BT74" s="129">
        <v>100</v>
      </c>
      <c r="BU74" s="130"/>
      <c r="BV74" s="130"/>
      <c r="BW74" s="130"/>
      <c r="BX74" s="130"/>
      <c r="BY74" s="131"/>
      <c r="BZ74" s="129">
        <v>100</v>
      </c>
      <c r="CA74" s="130"/>
      <c r="CB74" s="130"/>
      <c r="CC74" s="130"/>
      <c r="CD74" s="130"/>
      <c r="CE74" s="131"/>
      <c r="CF74" s="148">
        <v>3</v>
      </c>
      <c r="CG74" s="149"/>
      <c r="CH74" s="149"/>
      <c r="CI74" s="149"/>
      <c r="CJ74" s="149"/>
      <c r="CK74" s="150"/>
      <c r="CL74" s="129"/>
      <c r="CM74" s="130"/>
      <c r="CN74" s="130"/>
      <c r="CO74" s="130"/>
      <c r="CP74" s="130"/>
      <c r="CQ74" s="131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</row>
    <row r="75" spans="1:115" ht="51" customHeight="1" x14ac:dyDescent="0.2">
      <c r="A75" s="263" t="s">
        <v>225</v>
      </c>
      <c r="B75" s="154"/>
      <c r="C75" s="154"/>
      <c r="D75" s="154"/>
      <c r="E75" s="154"/>
      <c r="F75" s="154"/>
      <c r="G75" s="155"/>
      <c r="H75" s="136" t="s">
        <v>72</v>
      </c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8"/>
      <c r="T75" s="139" t="s">
        <v>64</v>
      </c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1"/>
      <c r="AF75" s="142" t="s">
        <v>73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4"/>
      <c r="AZ75" s="145" t="s">
        <v>66</v>
      </c>
      <c r="BA75" s="146"/>
      <c r="BB75" s="146"/>
      <c r="BC75" s="146"/>
      <c r="BD75" s="146"/>
      <c r="BE75" s="146"/>
      <c r="BF75" s="147"/>
      <c r="BG75" s="145" t="s">
        <v>67</v>
      </c>
      <c r="BH75" s="146"/>
      <c r="BI75" s="146"/>
      <c r="BJ75" s="146"/>
      <c r="BK75" s="146"/>
      <c r="BL75" s="146"/>
      <c r="BM75" s="147"/>
      <c r="BN75" s="129">
        <v>100</v>
      </c>
      <c r="BO75" s="130"/>
      <c r="BP75" s="130"/>
      <c r="BQ75" s="130"/>
      <c r="BR75" s="130"/>
      <c r="BS75" s="131"/>
      <c r="BT75" s="129">
        <v>100</v>
      </c>
      <c r="BU75" s="130"/>
      <c r="BV75" s="130"/>
      <c r="BW75" s="130"/>
      <c r="BX75" s="130"/>
      <c r="BY75" s="131"/>
      <c r="BZ75" s="129">
        <v>100</v>
      </c>
      <c r="CA75" s="130"/>
      <c r="CB75" s="130"/>
      <c r="CC75" s="130"/>
      <c r="CD75" s="130"/>
      <c r="CE75" s="131"/>
      <c r="CF75" s="148">
        <v>3</v>
      </c>
      <c r="CG75" s="149"/>
      <c r="CH75" s="149"/>
      <c r="CI75" s="149"/>
      <c r="CJ75" s="149"/>
      <c r="CK75" s="150"/>
      <c r="CL75" s="129"/>
      <c r="CM75" s="130"/>
      <c r="CN75" s="130"/>
      <c r="CO75" s="130"/>
      <c r="CP75" s="130"/>
      <c r="CQ75" s="131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</row>
    <row r="76" spans="1:115" ht="12" hidden="1" customHeight="1" x14ac:dyDescent="0.2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</row>
    <row r="77" spans="1:115" ht="12" hidden="1" customHeight="1" x14ac:dyDescent="0.2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</row>
    <row r="78" spans="1:115" ht="12" hidden="1" customHeight="1" x14ac:dyDescent="0.2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</row>
    <row r="79" spans="1:115" ht="12" hidden="1" customHeight="1" x14ac:dyDescent="0.2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</row>
    <row r="80" spans="1:115" ht="24" customHeight="1" x14ac:dyDescent="0.2">
      <c r="A80" s="161" t="s">
        <v>74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</row>
    <row r="81" spans="1:115" ht="15" customHeight="1" x14ac:dyDescent="0.2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</row>
    <row r="82" spans="1:115" ht="78" customHeight="1" x14ac:dyDescent="0.2">
      <c r="A82" s="217" t="s">
        <v>36</v>
      </c>
      <c r="B82" s="217"/>
      <c r="C82" s="217"/>
      <c r="D82" s="217"/>
      <c r="E82" s="217"/>
      <c r="F82" s="217"/>
      <c r="G82" s="217"/>
      <c r="H82" s="198" t="s">
        <v>76</v>
      </c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217" t="s">
        <v>77</v>
      </c>
      <c r="U82" s="217"/>
      <c r="V82" s="217"/>
      <c r="W82" s="217"/>
      <c r="X82" s="217"/>
      <c r="Y82" s="217"/>
      <c r="Z82" s="217"/>
      <c r="AA82" s="217"/>
      <c r="AB82" s="217"/>
      <c r="AC82" s="145" t="s">
        <v>78</v>
      </c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7"/>
      <c r="BB82" s="145" t="s">
        <v>79</v>
      </c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7"/>
      <c r="BQ82" s="145" t="s">
        <v>80</v>
      </c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7"/>
      <c r="CF82" s="217" t="s">
        <v>81</v>
      </c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</row>
    <row r="83" spans="1:115" ht="17.25" customHeight="1" x14ac:dyDescent="0.2">
      <c r="A83" s="217"/>
      <c r="B83" s="217"/>
      <c r="C83" s="217"/>
      <c r="D83" s="217"/>
      <c r="E83" s="217"/>
      <c r="F83" s="217"/>
      <c r="G83" s="217"/>
      <c r="H83" s="198" t="s">
        <v>42</v>
      </c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204" t="s">
        <v>42</v>
      </c>
      <c r="U83" s="205"/>
      <c r="V83" s="205"/>
      <c r="W83" s="205"/>
      <c r="X83" s="205"/>
      <c r="Y83" s="205"/>
      <c r="Z83" s="205"/>
      <c r="AA83" s="205"/>
      <c r="AB83" s="206"/>
      <c r="AC83" s="198" t="s">
        <v>42</v>
      </c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200"/>
      <c r="AS83" s="198" t="s">
        <v>82</v>
      </c>
      <c r="AT83" s="199"/>
      <c r="AU83" s="199"/>
      <c r="AV83" s="199"/>
      <c r="AW83" s="199"/>
      <c r="AX83" s="199"/>
      <c r="AY83" s="199"/>
      <c r="AZ83" s="199"/>
      <c r="BA83" s="200"/>
      <c r="BB83" s="207" t="s">
        <v>6</v>
      </c>
      <c r="BC83" s="208"/>
      <c r="BD83" s="170" t="s">
        <v>12</v>
      </c>
      <c r="BE83" s="170"/>
      <c r="BF83" s="96"/>
      <c r="BG83" s="207" t="s">
        <v>6</v>
      </c>
      <c r="BH83" s="208"/>
      <c r="BI83" s="170" t="s">
        <v>6</v>
      </c>
      <c r="BJ83" s="170"/>
      <c r="BK83" s="96"/>
      <c r="BL83" s="207" t="s">
        <v>6</v>
      </c>
      <c r="BM83" s="208"/>
      <c r="BN83" s="170" t="s">
        <v>207</v>
      </c>
      <c r="BO83" s="170"/>
      <c r="BP83" s="96"/>
      <c r="BQ83" s="207" t="s">
        <v>6</v>
      </c>
      <c r="BR83" s="208"/>
      <c r="BS83" s="170" t="s">
        <v>12</v>
      </c>
      <c r="BT83" s="170"/>
      <c r="BU83" s="96"/>
      <c r="BV83" s="207" t="s">
        <v>6</v>
      </c>
      <c r="BW83" s="208"/>
      <c r="BX83" s="170" t="s">
        <v>6</v>
      </c>
      <c r="BY83" s="170"/>
      <c r="BZ83" s="96"/>
      <c r="CA83" s="207" t="s">
        <v>6</v>
      </c>
      <c r="CB83" s="208"/>
      <c r="CC83" s="170" t="s">
        <v>207</v>
      </c>
      <c r="CD83" s="170"/>
      <c r="CE83" s="96"/>
      <c r="CF83" s="198" t="s">
        <v>45</v>
      </c>
      <c r="CG83" s="199"/>
      <c r="CH83" s="199"/>
      <c r="CI83" s="199"/>
      <c r="CJ83" s="199"/>
      <c r="CK83" s="200"/>
      <c r="CL83" s="198" t="s">
        <v>46</v>
      </c>
      <c r="CM83" s="199"/>
      <c r="CN83" s="199"/>
      <c r="CO83" s="199"/>
      <c r="CP83" s="199"/>
      <c r="CQ83" s="200"/>
    </row>
    <row r="84" spans="1:115" ht="6.75" customHeight="1" x14ac:dyDescent="0.2">
      <c r="A84" s="217"/>
      <c r="B84" s="217"/>
      <c r="C84" s="217"/>
      <c r="D84" s="217"/>
      <c r="E84" s="217"/>
      <c r="F84" s="217"/>
      <c r="G84" s="217"/>
      <c r="H84" s="204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6"/>
      <c r="T84" s="204"/>
      <c r="U84" s="205"/>
      <c r="V84" s="205"/>
      <c r="W84" s="205"/>
      <c r="X84" s="205"/>
      <c r="Y84" s="205"/>
      <c r="Z84" s="205"/>
      <c r="AA84" s="205"/>
      <c r="AB84" s="206"/>
      <c r="AC84" s="204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6"/>
      <c r="AS84" s="204"/>
      <c r="AT84" s="205"/>
      <c r="AU84" s="205"/>
      <c r="AV84" s="205"/>
      <c r="AW84" s="205"/>
      <c r="AX84" s="205"/>
      <c r="AY84" s="205"/>
      <c r="AZ84" s="205"/>
      <c r="BA84" s="206"/>
      <c r="BB84" s="204" t="s">
        <v>83</v>
      </c>
      <c r="BC84" s="205"/>
      <c r="BD84" s="205"/>
      <c r="BE84" s="205"/>
      <c r="BF84" s="206"/>
      <c r="BG84" s="204" t="s">
        <v>84</v>
      </c>
      <c r="BH84" s="205"/>
      <c r="BI84" s="205"/>
      <c r="BJ84" s="205"/>
      <c r="BK84" s="206"/>
      <c r="BL84" s="204" t="s">
        <v>85</v>
      </c>
      <c r="BM84" s="205"/>
      <c r="BN84" s="205"/>
      <c r="BO84" s="205"/>
      <c r="BP84" s="206"/>
      <c r="BQ84" s="204" t="s">
        <v>83</v>
      </c>
      <c r="BR84" s="205"/>
      <c r="BS84" s="205"/>
      <c r="BT84" s="205"/>
      <c r="BU84" s="206"/>
      <c r="BV84" s="204" t="s">
        <v>84</v>
      </c>
      <c r="BW84" s="205"/>
      <c r="BX84" s="205"/>
      <c r="BY84" s="205"/>
      <c r="BZ84" s="206"/>
      <c r="CA84" s="204" t="s">
        <v>85</v>
      </c>
      <c r="CB84" s="205"/>
      <c r="CC84" s="205"/>
      <c r="CD84" s="205"/>
      <c r="CE84" s="206"/>
      <c r="CF84" s="204"/>
      <c r="CG84" s="205"/>
      <c r="CH84" s="205"/>
      <c r="CI84" s="205"/>
      <c r="CJ84" s="205"/>
      <c r="CK84" s="206"/>
      <c r="CL84" s="204"/>
      <c r="CM84" s="205"/>
      <c r="CN84" s="205"/>
      <c r="CO84" s="205"/>
      <c r="CP84" s="205"/>
      <c r="CQ84" s="206"/>
    </row>
    <row r="85" spans="1:115" ht="10.5" hidden="1" customHeight="1" x14ac:dyDescent="0.2">
      <c r="A85" s="217"/>
      <c r="B85" s="217"/>
      <c r="C85" s="217"/>
      <c r="D85" s="217"/>
      <c r="E85" s="217"/>
      <c r="F85" s="217"/>
      <c r="G85" s="217"/>
      <c r="H85" s="204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6"/>
      <c r="T85" s="204"/>
      <c r="U85" s="205"/>
      <c r="V85" s="205"/>
      <c r="W85" s="205"/>
      <c r="X85" s="205"/>
      <c r="Y85" s="205"/>
      <c r="Z85" s="205"/>
      <c r="AA85" s="205"/>
      <c r="AB85" s="206"/>
      <c r="AC85" s="204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6"/>
      <c r="AS85" s="201"/>
      <c r="AT85" s="202"/>
      <c r="AU85" s="202"/>
      <c r="AV85" s="202"/>
      <c r="AW85" s="202"/>
      <c r="AX85" s="202"/>
      <c r="AY85" s="202"/>
      <c r="AZ85" s="202"/>
      <c r="BA85" s="203"/>
      <c r="BB85" s="204"/>
      <c r="BC85" s="205"/>
      <c r="BD85" s="205"/>
      <c r="BE85" s="205"/>
      <c r="BF85" s="206"/>
      <c r="BG85" s="204"/>
      <c r="BH85" s="205"/>
      <c r="BI85" s="205"/>
      <c r="BJ85" s="205"/>
      <c r="BK85" s="206"/>
      <c r="BL85" s="204"/>
      <c r="BM85" s="205"/>
      <c r="BN85" s="205"/>
      <c r="BO85" s="205"/>
      <c r="BP85" s="206"/>
      <c r="BQ85" s="204"/>
      <c r="BR85" s="205"/>
      <c r="BS85" s="205"/>
      <c r="BT85" s="205"/>
      <c r="BU85" s="206"/>
      <c r="BV85" s="204"/>
      <c r="BW85" s="205"/>
      <c r="BX85" s="205"/>
      <c r="BY85" s="205"/>
      <c r="BZ85" s="206"/>
      <c r="CA85" s="204"/>
      <c r="CB85" s="205"/>
      <c r="CC85" s="205"/>
      <c r="CD85" s="205"/>
      <c r="CE85" s="206"/>
      <c r="CF85" s="204"/>
      <c r="CG85" s="205"/>
      <c r="CH85" s="205"/>
      <c r="CI85" s="205"/>
      <c r="CJ85" s="205"/>
      <c r="CK85" s="206"/>
      <c r="CL85" s="204"/>
      <c r="CM85" s="205"/>
      <c r="CN85" s="205"/>
      <c r="CO85" s="205"/>
      <c r="CP85" s="205"/>
      <c r="CQ85" s="206"/>
    </row>
    <row r="86" spans="1:115" ht="68.25" customHeight="1" x14ac:dyDescent="0.2">
      <c r="A86" s="217"/>
      <c r="B86" s="217"/>
      <c r="C86" s="217"/>
      <c r="D86" s="217"/>
      <c r="E86" s="217"/>
      <c r="F86" s="217"/>
      <c r="G86" s="217"/>
      <c r="H86" s="201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3"/>
      <c r="T86" s="201"/>
      <c r="U86" s="202"/>
      <c r="V86" s="202"/>
      <c r="W86" s="202"/>
      <c r="X86" s="202"/>
      <c r="Y86" s="202"/>
      <c r="Z86" s="202"/>
      <c r="AA86" s="202"/>
      <c r="AB86" s="203"/>
      <c r="AC86" s="201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3"/>
      <c r="AS86" s="145" t="s">
        <v>50</v>
      </c>
      <c r="AT86" s="146"/>
      <c r="AU86" s="146"/>
      <c r="AV86" s="146"/>
      <c r="AW86" s="147"/>
      <c r="AX86" s="145" t="s">
        <v>51</v>
      </c>
      <c r="AY86" s="146"/>
      <c r="AZ86" s="146"/>
      <c r="BA86" s="147"/>
      <c r="BB86" s="201"/>
      <c r="BC86" s="202"/>
      <c r="BD86" s="202"/>
      <c r="BE86" s="202"/>
      <c r="BF86" s="203"/>
      <c r="BG86" s="201"/>
      <c r="BH86" s="202"/>
      <c r="BI86" s="202"/>
      <c r="BJ86" s="202"/>
      <c r="BK86" s="203"/>
      <c r="BL86" s="201"/>
      <c r="BM86" s="202"/>
      <c r="BN86" s="202"/>
      <c r="BO86" s="202"/>
      <c r="BP86" s="203"/>
      <c r="BQ86" s="201"/>
      <c r="BR86" s="202"/>
      <c r="BS86" s="202"/>
      <c r="BT86" s="202"/>
      <c r="BU86" s="203"/>
      <c r="BV86" s="201"/>
      <c r="BW86" s="202"/>
      <c r="BX86" s="202"/>
      <c r="BY86" s="202"/>
      <c r="BZ86" s="203"/>
      <c r="CA86" s="201"/>
      <c r="CB86" s="202"/>
      <c r="CC86" s="202"/>
      <c r="CD86" s="202"/>
      <c r="CE86" s="203"/>
      <c r="CF86" s="201"/>
      <c r="CG86" s="202"/>
      <c r="CH86" s="202"/>
      <c r="CI86" s="202"/>
      <c r="CJ86" s="202"/>
      <c r="CK86" s="203"/>
      <c r="CL86" s="201"/>
      <c r="CM86" s="202"/>
      <c r="CN86" s="202"/>
      <c r="CO86" s="202"/>
      <c r="CP86" s="202"/>
      <c r="CQ86" s="203"/>
    </row>
    <row r="87" spans="1:115" ht="18.75" customHeight="1" x14ac:dyDescent="0.2">
      <c r="A87" s="217" t="s">
        <v>27</v>
      </c>
      <c r="B87" s="217"/>
      <c r="C87" s="217"/>
      <c r="D87" s="217"/>
      <c r="E87" s="217"/>
      <c r="F87" s="217"/>
      <c r="G87" s="217"/>
      <c r="H87" s="145" t="s">
        <v>52</v>
      </c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7"/>
      <c r="T87" s="145" t="s">
        <v>53</v>
      </c>
      <c r="U87" s="146"/>
      <c r="V87" s="146"/>
      <c r="W87" s="146"/>
      <c r="X87" s="146"/>
      <c r="Y87" s="146"/>
      <c r="Z87" s="146"/>
      <c r="AA87" s="146"/>
      <c r="AB87" s="147"/>
      <c r="AC87" s="198" t="s">
        <v>54</v>
      </c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200"/>
      <c r="AS87" s="145" t="s">
        <v>55</v>
      </c>
      <c r="AT87" s="146"/>
      <c r="AU87" s="146"/>
      <c r="AV87" s="146"/>
      <c r="AW87" s="147"/>
      <c r="AX87" s="145" t="s">
        <v>56</v>
      </c>
      <c r="AY87" s="146"/>
      <c r="AZ87" s="146"/>
      <c r="BA87" s="147"/>
      <c r="BB87" s="217" t="s">
        <v>57</v>
      </c>
      <c r="BC87" s="217"/>
      <c r="BD87" s="217"/>
      <c r="BE87" s="217"/>
      <c r="BF87" s="217"/>
      <c r="BG87" s="217" t="s">
        <v>58</v>
      </c>
      <c r="BH87" s="217"/>
      <c r="BI87" s="217"/>
      <c r="BJ87" s="217"/>
      <c r="BK87" s="217"/>
      <c r="BL87" s="217" t="s">
        <v>59</v>
      </c>
      <c r="BM87" s="217"/>
      <c r="BN87" s="217"/>
      <c r="BO87" s="217"/>
      <c r="BP87" s="217"/>
      <c r="BQ87" s="217" t="s">
        <v>60</v>
      </c>
      <c r="BR87" s="217"/>
      <c r="BS87" s="217"/>
      <c r="BT87" s="217"/>
      <c r="BU87" s="217"/>
      <c r="BV87" s="217" t="s">
        <v>61</v>
      </c>
      <c r="BW87" s="217"/>
      <c r="BX87" s="217"/>
      <c r="BY87" s="217"/>
      <c r="BZ87" s="217"/>
      <c r="CA87" s="217" t="s">
        <v>86</v>
      </c>
      <c r="CB87" s="217"/>
      <c r="CC87" s="217"/>
      <c r="CD87" s="217"/>
      <c r="CE87" s="217"/>
      <c r="CF87" s="217" t="s">
        <v>87</v>
      </c>
      <c r="CG87" s="217"/>
      <c r="CH87" s="217"/>
      <c r="CI87" s="217"/>
      <c r="CJ87" s="217"/>
      <c r="CK87" s="217"/>
      <c r="CL87" s="217" t="s">
        <v>88</v>
      </c>
      <c r="CM87" s="217"/>
      <c r="CN87" s="217"/>
      <c r="CO87" s="217"/>
      <c r="CP87" s="217"/>
      <c r="CQ87" s="217"/>
    </row>
    <row r="88" spans="1:115" ht="39.75" customHeight="1" x14ac:dyDescent="0.2">
      <c r="A88" s="263" t="s">
        <v>221</v>
      </c>
      <c r="B88" s="154"/>
      <c r="C88" s="154"/>
      <c r="D88" s="154"/>
      <c r="E88" s="154"/>
      <c r="F88" s="154"/>
      <c r="G88" s="155"/>
      <c r="H88" s="264" t="s">
        <v>63</v>
      </c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6"/>
      <c r="T88" s="129" t="s">
        <v>64</v>
      </c>
      <c r="U88" s="130"/>
      <c r="V88" s="130"/>
      <c r="W88" s="130"/>
      <c r="X88" s="130"/>
      <c r="Y88" s="130"/>
      <c r="Z88" s="130"/>
      <c r="AA88" s="130"/>
      <c r="AB88" s="131"/>
      <c r="AC88" s="142" t="s">
        <v>89</v>
      </c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4"/>
      <c r="AS88" s="145" t="s">
        <v>90</v>
      </c>
      <c r="AT88" s="146"/>
      <c r="AU88" s="146"/>
      <c r="AV88" s="146"/>
      <c r="AW88" s="147"/>
      <c r="AX88" s="177" t="s">
        <v>91</v>
      </c>
      <c r="AY88" s="178"/>
      <c r="AZ88" s="178"/>
      <c r="BA88" s="179"/>
      <c r="BB88" s="129">
        <f>80+10</f>
        <v>90</v>
      </c>
      <c r="BC88" s="130"/>
      <c r="BD88" s="130"/>
      <c r="BE88" s="130"/>
      <c r="BF88" s="131"/>
      <c r="BG88" s="129">
        <v>75</v>
      </c>
      <c r="BH88" s="130"/>
      <c r="BI88" s="130"/>
      <c r="BJ88" s="130"/>
      <c r="BK88" s="131"/>
      <c r="BL88" s="129">
        <v>75</v>
      </c>
      <c r="BM88" s="130"/>
      <c r="BN88" s="130"/>
      <c r="BO88" s="130"/>
      <c r="BP88" s="131"/>
      <c r="BQ88" s="129"/>
      <c r="BR88" s="130"/>
      <c r="BS88" s="130"/>
      <c r="BT88" s="130"/>
      <c r="BU88" s="131"/>
      <c r="BV88" s="129"/>
      <c r="BW88" s="130"/>
      <c r="BX88" s="130"/>
      <c r="BY88" s="130"/>
      <c r="BZ88" s="131"/>
      <c r="CA88" s="129"/>
      <c r="CB88" s="130"/>
      <c r="CC88" s="130"/>
      <c r="CD88" s="130"/>
      <c r="CE88" s="131"/>
      <c r="CF88" s="151">
        <v>3</v>
      </c>
      <c r="CG88" s="152"/>
      <c r="CH88" s="152"/>
      <c r="CI88" s="152"/>
      <c r="CJ88" s="152"/>
      <c r="CK88" s="153"/>
      <c r="CL88" s="129"/>
      <c r="CM88" s="130"/>
      <c r="CN88" s="130"/>
      <c r="CO88" s="130"/>
      <c r="CP88" s="130"/>
      <c r="CQ88" s="131"/>
    </row>
    <row r="89" spans="1:115" ht="41.25" customHeight="1" x14ac:dyDescent="0.2">
      <c r="A89" s="133" t="s">
        <v>222</v>
      </c>
      <c r="B89" s="154"/>
      <c r="C89" s="154"/>
      <c r="D89" s="154"/>
      <c r="E89" s="154"/>
      <c r="F89" s="154"/>
      <c r="G89" s="155"/>
      <c r="H89" s="136" t="s">
        <v>69</v>
      </c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8"/>
      <c r="T89" s="129" t="s">
        <v>64</v>
      </c>
      <c r="U89" s="130"/>
      <c r="V89" s="130"/>
      <c r="W89" s="130"/>
      <c r="X89" s="130"/>
      <c r="Y89" s="130"/>
      <c r="Z89" s="130"/>
      <c r="AA89" s="130"/>
      <c r="AB89" s="131"/>
      <c r="AC89" s="142" t="s">
        <v>89</v>
      </c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4"/>
      <c r="AS89" s="145" t="s">
        <v>90</v>
      </c>
      <c r="AT89" s="146"/>
      <c r="AU89" s="146"/>
      <c r="AV89" s="146"/>
      <c r="AW89" s="147"/>
      <c r="AX89" s="177" t="s">
        <v>91</v>
      </c>
      <c r="AY89" s="178"/>
      <c r="AZ89" s="178"/>
      <c r="BA89" s="179"/>
      <c r="BB89" s="129">
        <v>75</v>
      </c>
      <c r="BC89" s="130"/>
      <c r="BD89" s="130"/>
      <c r="BE89" s="130"/>
      <c r="BF89" s="131"/>
      <c r="BG89" s="129">
        <v>75</v>
      </c>
      <c r="BH89" s="130"/>
      <c r="BI89" s="130"/>
      <c r="BJ89" s="130"/>
      <c r="BK89" s="131"/>
      <c r="BL89" s="129">
        <v>75</v>
      </c>
      <c r="BM89" s="130"/>
      <c r="BN89" s="130"/>
      <c r="BO89" s="130"/>
      <c r="BP89" s="131"/>
      <c r="BQ89" s="129"/>
      <c r="BR89" s="130"/>
      <c r="BS89" s="130"/>
      <c r="BT89" s="130"/>
      <c r="BU89" s="131"/>
      <c r="BV89" s="129"/>
      <c r="BW89" s="130"/>
      <c r="BX89" s="130"/>
      <c r="BY89" s="130"/>
      <c r="BZ89" s="131"/>
      <c r="CA89" s="129"/>
      <c r="CB89" s="130"/>
      <c r="CC89" s="130"/>
      <c r="CD89" s="130"/>
      <c r="CE89" s="131"/>
      <c r="CF89" s="151">
        <v>3</v>
      </c>
      <c r="CG89" s="152"/>
      <c r="CH89" s="152"/>
      <c r="CI89" s="152"/>
      <c r="CJ89" s="152"/>
      <c r="CK89" s="153"/>
      <c r="CL89" s="129"/>
      <c r="CM89" s="130"/>
      <c r="CN89" s="130"/>
      <c r="CO89" s="130"/>
      <c r="CP89" s="130"/>
      <c r="CQ89" s="131"/>
    </row>
    <row r="90" spans="1:115" ht="45" customHeight="1" x14ac:dyDescent="0.2">
      <c r="A90" s="263" t="s">
        <v>225</v>
      </c>
      <c r="B90" s="154"/>
      <c r="C90" s="154"/>
      <c r="D90" s="154"/>
      <c r="E90" s="154"/>
      <c r="F90" s="154"/>
      <c r="G90" s="155"/>
      <c r="H90" s="136" t="s">
        <v>72</v>
      </c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8"/>
      <c r="T90" s="129" t="s">
        <v>64</v>
      </c>
      <c r="U90" s="130"/>
      <c r="V90" s="130"/>
      <c r="W90" s="130"/>
      <c r="X90" s="130"/>
      <c r="Y90" s="130"/>
      <c r="Z90" s="130"/>
      <c r="AA90" s="130"/>
      <c r="AB90" s="131"/>
      <c r="AC90" s="142" t="s">
        <v>89</v>
      </c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4"/>
      <c r="AS90" s="145" t="s">
        <v>90</v>
      </c>
      <c r="AT90" s="146"/>
      <c r="AU90" s="146"/>
      <c r="AV90" s="146"/>
      <c r="AW90" s="147"/>
      <c r="AX90" s="177" t="s">
        <v>91</v>
      </c>
      <c r="AY90" s="178"/>
      <c r="AZ90" s="178"/>
      <c r="BA90" s="179"/>
      <c r="BB90" s="215">
        <v>20</v>
      </c>
      <c r="BC90" s="215"/>
      <c r="BD90" s="215"/>
      <c r="BE90" s="215"/>
      <c r="BF90" s="215"/>
      <c r="BG90" s="215">
        <v>72</v>
      </c>
      <c r="BH90" s="215"/>
      <c r="BI90" s="215"/>
      <c r="BJ90" s="215"/>
      <c r="BK90" s="215"/>
      <c r="BL90" s="215">
        <v>72</v>
      </c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151">
        <v>3</v>
      </c>
      <c r="CG90" s="152"/>
      <c r="CH90" s="152"/>
      <c r="CI90" s="152"/>
      <c r="CJ90" s="152"/>
      <c r="CK90" s="153"/>
      <c r="CL90" s="215"/>
      <c r="CM90" s="215"/>
      <c r="CN90" s="215"/>
      <c r="CO90" s="215"/>
      <c r="CP90" s="215"/>
      <c r="CQ90" s="215"/>
    </row>
    <row r="91" spans="1:115" ht="9" customHeight="1" x14ac:dyDescent="0.2">
      <c r="A91" s="18"/>
      <c r="B91" s="18"/>
      <c r="C91" s="18"/>
      <c r="D91" s="18"/>
      <c r="E91" s="18"/>
      <c r="F91" s="18"/>
      <c r="G91" s="1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8"/>
      <c r="U91" s="68"/>
      <c r="V91" s="68"/>
      <c r="W91" s="68"/>
      <c r="X91" s="68"/>
      <c r="Y91" s="68"/>
      <c r="Z91" s="68"/>
      <c r="AA91" s="68"/>
      <c r="AB91" s="68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95"/>
      <c r="AT91" s="95"/>
      <c r="AU91" s="95"/>
      <c r="AV91" s="95"/>
      <c r="AW91" s="95"/>
      <c r="AX91" s="72"/>
      <c r="AY91" s="72"/>
      <c r="AZ91" s="72"/>
      <c r="BA91" s="72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7"/>
      <c r="CG91" s="67"/>
      <c r="CH91" s="67"/>
      <c r="CI91" s="67"/>
      <c r="CJ91" s="67"/>
      <c r="CK91" s="67"/>
      <c r="CL91" s="68"/>
      <c r="CM91" s="68"/>
      <c r="CN91" s="68"/>
      <c r="CO91" s="68"/>
      <c r="CP91" s="68"/>
      <c r="CQ91" s="68"/>
    </row>
    <row r="92" spans="1:115" ht="18" customHeight="1" x14ac:dyDescent="0.2">
      <c r="A92" s="161" t="s">
        <v>92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</row>
    <row r="93" spans="1:115" ht="12.75" customHeight="1" x14ac:dyDescent="0.2">
      <c r="A93" s="246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6"/>
      <c r="BT93" s="246"/>
      <c r="BU93" s="246"/>
      <c r="BV93" s="246"/>
      <c r="BW93" s="246"/>
      <c r="BX93" s="246"/>
      <c r="BY93" s="246"/>
      <c r="BZ93" s="246"/>
      <c r="CA93" s="246"/>
      <c r="CB93" s="246"/>
      <c r="CC93" s="246"/>
      <c r="CD93" s="246"/>
      <c r="CE93" s="246"/>
    </row>
    <row r="94" spans="1:115" ht="23.25" customHeight="1" x14ac:dyDescent="0.2">
      <c r="A94" s="166" t="s">
        <v>93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8"/>
    </row>
    <row r="95" spans="1:115" ht="24" customHeight="1" x14ac:dyDescent="0.2">
      <c r="A95" s="247" t="s">
        <v>94</v>
      </c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 t="s">
        <v>95</v>
      </c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 t="s">
        <v>96</v>
      </c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 t="s">
        <v>97</v>
      </c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2" t="s">
        <v>50</v>
      </c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</row>
    <row r="96" spans="1:115" ht="13.5" customHeight="1" x14ac:dyDescent="0.2">
      <c r="A96" s="242" t="s">
        <v>27</v>
      </c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 t="s">
        <v>52</v>
      </c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 t="s">
        <v>53</v>
      </c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 t="s">
        <v>54</v>
      </c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 t="s">
        <v>55</v>
      </c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</row>
    <row r="97" spans="1:95" ht="30" customHeight="1" x14ac:dyDescent="0.2">
      <c r="A97" s="217" t="s">
        <v>98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 t="s">
        <v>99</v>
      </c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 t="s">
        <v>100</v>
      </c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 t="s">
        <v>101</v>
      </c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35" t="s">
        <v>102</v>
      </c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</row>
    <row r="98" spans="1:95" ht="39" customHeight="1" x14ac:dyDescent="0.2">
      <c r="A98" s="217" t="s">
        <v>103</v>
      </c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 t="s">
        <v>104</v>
      </c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 t="s">
        <v>105</v>
      </c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 t="s">
        <v>106</v>
      </c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35" t="s">
        <v>107</v>
      </c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</row>
    <row r="99" spans="1:95" ht="38.25" customHeight="1" x14ac:dyDescent="0.2">
      <c r="A99" s="217" t="s">
        <v>103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 t="s">
        <v>104</v>
      </c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 t="s">
        <v>105</v>
      </c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 t="s">
        <v>108</v>
      </c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35" t="s">
        <v>109</v>
      </c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</row>
    <row r="100" spans="1:95" ht="40.5" customHeight="1" x14ac:dyDescent="0.2">
      <c r="A100" s="217" t="s">
        <v>103</v>
      </c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 t="s">
        <v>104</v>
      </c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 t="s">
        <v>339</v>
      </c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 t="s">
        <v>340</v>
      </c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35" t="s">
        <v>341</v>
      </c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</row>
    <row r="101" spans="1:95" ht="11.2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</row>
    <row r="102" spans="1:95" ht="19.5" customHeight="1" x14ac:dyDescent="0.2">
      <c r="A102" s="161" t="s">
        <v>110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</row>
    <row r="103" spans="1:95" ht="17.25" customHeight="1" x14ac:dyDescent="0.2">
      <c r="A103" s="243" t="s">
        <v>111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3"/>
      <c r="BZ103" s="243"/>
      <c r="CA103" s="243"/>
      <c r="CB103" s="243"/>
      <c r="CC103" s="243"/>
      <c r="CD103" s="243"/>
      <c r="CE103" s="243"/>
      <c r="CF103" s="243"/>
      <c r="CG103" s="243"/>
      <c r="CH103" s="243"/>
      <c r="CI103" s="243"/>
      <c r="CJ103" s="243"/>
      <c r="CK103" s="243"/>
      <c r="CL103" s="243"/>
      <c r="CM103" s="243"/>
      <c r="CN103" s="243"/>
      <c r="CO103" s="243"/>
      <c r="CP103" s="243"/>
      <c r="CQ103" s="243"/>
    </row>
    <row r="104" spans="1:95" ht="95.25" customHeight="1" x14ac:dyDescent="0.2">
      <c r="A104" s="244" t="s">
        <v>361</v>
      </c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244"/>
      <c r="CQ104" s="244"/>
    </row>
    <row r="105" spans="1:95" ht="20.25" customHeight="1" x14ac:dyDescent="0.2">
      <c r="A105" s="539" t="s">
        <v>113</v>
      </c>
      <c r="B105" s="539"/>
      <c r="C105" s="539"/>
      <c r="D105" s="539"/>
      <c r="E105" s="539"/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39"/>
      <c r="AF105" s="539"/>
      <c r="AG105" s="539"/>
      <c r="AH105" s="539"/>
      <c r="AI105" s="539"/>
      <c r="AJ105" s="539"/>
      <c r="AK105" s="539"/>
      <c r="AL105" s="539"/>
      <c r="AM105" s="539"/>
      <c r="AN105" s="539"/>
      <c r="AO105" s="539"/>
      <c r="AP105" s="539"/>
      <c r="AQ105" s="539"/>
      <c r="AR105" s="539"/>
      <c r="AS105" s="539"/>
      <c r="AT105" s="539"/>
      <c r="AU105" s="539"/>
      <c r="AV105" s="539"/>
      <c r="AW105" s="539"/>
      <c r="AX105" s="539"/>
      <c r="AY105" s="539"/>
      <c r="AZ105" s="539"/>
      <c r="BA105" s="539"/>
      <c r="BB105" s="539"/>
      <c r="BC105" s="539"/>
      <c r="BD105" s="539"/>
      <c r="BE105" s="539"/>
      <c r="BF105" s="539"/>
      <c r="BG105" s="539"/>
      <c r="BH105" s="539"/>
      <c r="BI105" s="539"/>
      <c r="BJ105" s="539"/>
      <c r="BK105" s="539"/>
      <c r="BL105" s="539"/>
      <c r="BM105" s="539"/>
      <c r="BN105" s="539"/>
      <c r="BO105" s="539"/>
      <c r="BP105" s="539"/>
      <c r="BQ105" s="539"/>
      <c r="BR105" s="539"/>
      <c r="BS105" s="539"/>
      <c r="BT105" s="539"/>
      <c r="BU105" s="539"/>
      <c r="BV105" s="539"/>
      <c r="BW105" s="539"/>
      <c r="BX105" s="539"/>
      <c r="BY105" s="539"/>
      <c r="BZ105" s="539"/>
      <c r="CA105" s="539"/>
      <c r="CB105" s="539"/>
      <c r="CC105" s="539"/>
      <c r="CD105" s="539"/>
      <c r="CE105" s="539"/>
      <c r="CF105" s="539"/>
      <c r="CG105" s="539"/>
      <c r="CH105" s="539"/>
      <c r="CI105" s="539"/>
      <c r="CJ105" s="539"/>
      <c r="CK105" s="539"/>
      <c r="CL105" s="539"/>
      <c r="CM105" s="539"/>
      <c r="CN105" s="539"/>
      <c r="CO105" s="539"/>
      <c r="CP105" s="539"/>
      <c r="CQ105" s="539"/>
    </row>
    <row r="106" spans="1:95" ht="20.25" customHeight="1" x14ac:dyDescent="0.2">
      <c r="A106" s="243" t="s">
        <v>114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</row>
    <row r="107" spans="1:95" ht="9.75" customHeight="1" x14ac:dyDescent="0.2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</row>
    <row r="108" spans="1:95" s="112" customFormat="1" x14ac:dyDescent="0.2">
      <c r="A108" s="242" t="s">
        <v>115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166" t="s">
        <v>116</v>
      </c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8"/>
      <c r="BM108" s="242" t="s">
        <v>117</v>
      </c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</row>
    <row r="109" spans="1:95" ht="14.25" customHeight="1" x14ac:dyDescent="0.2">
      <c r="A109" s="242" t="s">
        <v>27</v>
      </c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166" t="s">
        <v>52</v>
      </c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8"/>
      <c r="BM109" s="242" t="s">
        <v>53</v>
      </c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2"/>
      <c r="CM109" s="242"/>
      <c r="CN109" s="242"/>
      <c r="CO109" s="242"/>
      <c r="CP109" s="242"/>
      <c r="CQ109" s="242"/>
    </row>
    <row r="110" spans="1:95" ht="51.75" customHeight="1" x14ac:dyDescent="0.2">
      <c r="A110" s="235" t="s">
        <v>343</v>
      </c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6" t="s">
        <v>119</v>
      </c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5" t="s">
        <v>120</v>
      </c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</row>
    <row r="111" spans="1:95" ht="77.25" customHeight="1" x14ac:dyDescent="0.2">
      <c r="A111" s="169" t="s">
        <v>344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1"/>
      <c r="Y111" s="239" t="s">
        <v>122</v>
      </c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1"/>
      <c r="BM111" s="235" t="s">
        <v>123</v>
      </c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</row>
    <row r="112" spans="1:95" ht="24.75" customHeight="1" x14ac:dyDescent="0.2">
      <c r="A112" s="235" t="s">
        <v>124</v>
      </c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6" t="s">
        <v>122</v>
      </c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5" t="s">
        <v>125</v>
      </c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</row>
    <row r="113" spans="1:95" ht="16.5" customHeight="1" x14ac:dyDescent="0.2">
      <c r="A113" s="237" t="s">
        <v>126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</row>
    <row r="114" spans="1:95" ht="29.25" customHeight="1" x14ac:dyDescent="0.2">
      <c r="A114" s="176" t="s">
        <v>127</v>
      </c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  <c r="CQ114" s="176"/>
    </row>
    <row r="115" spans="1:95" ht="19.5" customHeight="1" x14ac:dyDescent="0.2">
      <c r="A115" s="238" t="s">
        <v>128</v>
      </c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</row>
    <row r="116" spans="1:95" ht="27.75" customHeight="1" x14ac:dyDescent="0.2">
      <c r="A116" s="176" t="s">
        <v>129</v>
      </c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6"/>
      <c r="CA116" s="176"/>
      <c r="CB116" s="176"/>
      <c r="CC116" s="176"/>
      <c r="CD116" s="176"/>
      <c r="CE116" s="176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  <c r="CQ116" s="176"/>
    </row>
    <row r="117" spans="1:95" ht="12.75" customHeight="1" x14ac:dyDescent="0.2">
      <c r="CE117" s="89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</row>
    <row r="118" spans="1:95" ht="12" customHeight="1" x14ac:dyDescent="0.2">
      <c r="A118" s="220" t="s">
        <v>26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162" t="s">
        <v>53</v>
      </c>
      <c r="AQ118" s="162"/>
      <c r="AR118" s="162"/>
      <c r="AS118" s="162"/>
      <c r="AT118" s="162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</row>
    <row r="119" spans="1:95" ht="12" customHeight="1" thickBot="1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1:95" ht="21.75" customHeight="1" x14ac:dyDescent="0.2">
      <c r="A120" s="161" t="s">
        <v>28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262" t="s">
        <v>29</v>
      </c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54" t="s">
        <v>237</v>
      </c>
      <c r="CG120" s="255"/>
      <c r="CH120" s="255"/>
      <c r="CI120" s="255"/>
      <c r="CJ120" s="255"/>
      <c r="CK120" s="255"/>
      <c r="CL120" s="255"/>
      <c r="CM120" s="255"/>
      <c r="CN120" s="255"/>
      <c r="CO120" s="255"/>
      <c r="CP120" s="255"/>
      <c r="CQ120" s="256"/>
    </row>
    <row r="121" spans="1:95" ht="24" customHeight="1" x14ac:dyDescent="0.2">
      <c r="A121" s="246" t="s">
        <v>203</v>
      </c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57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2"/>
    </row>
    <row r="122" spans="1:95" ht="14.25" customHeight="1" thickBot="1" x14ac:dyDescent="0.25">
      <c r="A122" s="161" t="s">
        <v>32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58"/>
      <c r="CG122" s="259"/>
      <c r="CH122" s="259"/>
      <c r="CI122" s="259"/>
      <c r="CJ122" s="259"/>
      <c r="CK122" s="259"/>
      <c r="CL122" s="259"/>
      <c r="CM122" s="259"/>
      <c r="CN122" s="259"/>
      <c r="CO122" s="259"/>
      <c r="CP122" s="259"/>
      <c r="CQ122" s="260"/>
    </row>
    <row r="123" spans="1:95" ht="37.5" customHeight="1" x14ac:dyDescent="0.2">
      <c r="A123" s="246" t="s">
        <v>321</v>
      </c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</row>
    <row r="124" spans="1:95" x14ac:dyDescent="0.2">
      <c r="A124" s="161" t="s">
        <v>34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</row>
    <row r="125" spans="1:95" ht="19.5" customHeight="1" x14ac:dyDescent="0.2">
      <c r="A125" s="161" t="s">
        <v>35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</row>
    <row r="126" spans="1:95" ht="15" customHeight="1" x14ac:dyDescent="0.2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</row>
    <row r="127" spans="1:95" ht="78" customHeight="1" x14ac:dyDescent="0.2">
      <c r="A127" s="217" t="s">
        <v>36</v>
      </c>
      <c r="B127" s="217"/>
      <c r="C127" s="217"/>
      <c r="D127" s="217"/>
      <c r="E127" s="217"/>
      <c r="F127" s="217"/>
      <c r="G127" s="217"/>
      <c r="H127" s="145" t="s">
        <v>37</v>
      </c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7"/>
      <c r="T127" s="198" t="s">
        <v>38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200"/>
      <c r="AF127" s="145" t="s">
        <v>39</v>
      </c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7"/>
      <c r="BN127" s="145" t="s">
        <v>40</v>
      </c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7"/>
      <c r="CF127" s="217" t="s">
        <v>41</v>
      </c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</row>
    <row r="128" spans="1:95" ht="17.25" customHeight="1" x14ac:dyDescent="0.2">
      <c r="A128" s="217"/>
      <c r="B128" s="217"/>
      <c r="C128" s="217"/>
      <c r="D128" s="217"/>
      <c r="E128" s="217"/>
      <c r="F128" s="217"/>
      <c r="G128" s="217"/>
      <c r="H128" s="198" t="s">
        <v>42</v>
      </c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198" t="s">
        <v>42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200"/>
      <c r="AF128" s="198" t="s">
        <v>42</v>
      </c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200"/>
      <c r="AZ128" s="198" t="s">
        <v>43</v>
      </c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200"/>
      <c r="BN128" s="207" t="s">
        <v>6</v>
      </c>
      <c r="BO128" s="208"/>
      <c r="BP128" s="170" t="s">
        <v>12</v>
      </c>
      <c r="BQ128" s="170"/>
      <c r="BR128" s="218" t="s">
        <v>44</v>
      </c>
      <c r="BS128" s="219"/>
      <c r="BT128" s="207" t="s">
        <v>6</v>
      </c>
      <c r="BU128" s="208"/>
      <c r="BV128" s="170" t="s">
        <v>6</v>
      </c>
      <c r="BW128" s="170"/>
      <c r="BX128" s="218" t="s">
        <v>44</v>
      </c>
      <c r="BY128" s="219"/>
      <c r="BZ128" s="207" t="s">
        <v>6</v>
      </c>
      <c r="CA128" s="208"/>
      <c r="CB128" s="170" t="s">
        <v>207</v>
      </c>
      <c r="CC128" s="170"/>
      <c r="CD128" s="218" t="s">
        <v>44</v>
      </c>
      <c r="CE128" s="219"/>
      <c r="CF128" s="198" t="s">
        <v>45</v>
      </c>
      <c r="CG128" s="199"/>
      <c r="CH128" s="199"/>
      <c r="CI128" s="199"/>
      <c r="CJ128" s="199"/>
      <c r="CK128" s="200"/>
      <c r="CL128" s="198" t="s">
        <v>46</v>
      </c>
      <c r="CM128" s="199"/>
      <c r="CN128" s="199"/>
      <c r="CO128" s="199"/>
      <c r="CP128" s="199"/>
      <c r="CQ128" s="200"/>
    </row>
    <row r="129" spans="1:95" ht="6" customHeight="1" x14ac:dyDescent="0.2">
      <c r="A129" s="217"/>
      <c r="B129" s="217"/>
      <c r="C129" s="217"/>
      <c r="D129" s="217"/>
      <c r="E129" s="217"/>
      <c r="F129" s="217"/>
      <c r="G129" s="217"/>
      <c r="H129" s="204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6"/>
      <c r="T129" s="204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6"/>
      <c r="AF129" s="204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6"/>
      <c r="AZ129" s="201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3"/>
      <c r="BN129" s="204" t="s">
        <v>47</v>
      </c>
      <c r="BO129" s="205"/>
      <c r="BP129" s="205"/>
      <c r="BQ129" s="205"/>
      <c r="BR129" s="205"/>
      <c r="BS129" s="206"/>
      <c r="BT129" s="204" t="s">
        <v>48</v>
      </c>
      <c r="BU129" s="205"/>
      <c r="BV129" s="205"/>
      <c r="BW129" s="205"/>
      <c r="BX129" s="205"/>
      <c r="BY129" s="206"/>
      <c r="BZ129" s="204" t="s">
        <v>49</v>
      </c>
      <c r="CA129" s="205"/>
      <c r="CB129" s="205"/>
      <c r="CC129" s="205"/>
      <c r="CD129" s="205"/>
      <c r="CE129" s="206"/>
      <c r="CF129" s="204"/>
      <c r="CG129" s="205"/>
      <c r="CH129" s="205"/>
      <c r="CI129" s="205"/>
      <c r="CJ129" s="205"/>
      <c r="CK129" s="206"/>
      <c r="CL129" s="204"/>
      <c r="CM129" s="205"/>
      <c r="CN129" s="205"/>
      <c r="CO129" s="205"/>
      <c r="CP129" s="205"/>
      <c r="CQ129" s="206"/>
    </row>
    <row r="130" spans="1:95" ht="12" customHeight="1" x14ac:dyDescent="0.2">
      <c r="A130" s="217"/>
      <c r="B130" s="217"/>
      <c r="C130" s="217"/>
      <c r="D130" s="217"/>
      <c r="E130" s="217"/>
      <c r="F130" s="217"/>
      <c r="G130" s="217"/>
      <c r="H130" s="204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6"/>
      <c r="T130" s="204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6"/>
      <c r="AF130" s="204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6"/>
      <c r="AZ130" s="198" t="s">
        <v>50</v>
      </c>
      <c r="BA130" s="199"/>
      <c r="BB130" s="199"/>
      <c r="BC130" s="199"/>
      <c r="BD130" s="199"/>
      <c r="BE130" s="199"/>
      <c r="BF130" s="200"/>
      <c r="BG130" s="198" t="s">
        <v>51</v>
      </c>
      <c r="BH130" s="199"/>
      <c r="BI130" s="199"/>
      <c r="BJ130" s="199"/>
      <c r="BK130" s="199"/>
      <c r="BL130" s="199"/>
      <c r="BM130" s="200"/>
      <c r="BN130" s="204"/>
      <c r="BO130" s="205"/>
      <c r="BP130" s="205"/>
      <c r="BQ130" s="205"/>
      <c r="BR130" s="205"/>
      <c r="BS130" s="206"/>
      <c r="BT130" s="204"/>
      <c r="BU130" s="205"/>
      <c r="BV130" s="205"/>
      <c r="BW130" s="205"/>
      <c r="BX130" s="205"/>
      <c r="BY130" s="206"/>
      <c r="BZ130" s="204"/>
      <c r="CA130" s="205"/>
      <c r="CB130" s="205"/>
      <c r="CC130" s="205"/>
      <c r="CD130" s="205"/>
      <c r="CE130" s="206"/>
      <c r="CF130" s="204"/>
      <c r="CG130" s="205"/>
      <c r="CH130" s="205"/>
      <c r="CI130" s="205"/>
      <c r="CJ130" s="205"/>
      <c r="CK130" s="206"/>
      <c r="CL130" s="204"/>
      <c r="CM130" s="205"/>
      <c r="CN130" s="205"/>
      <c r="CO130" s="205"/>
      <c r="CP130" s="205"/>
      <c r="CQ130" s="206"/>
    </row>
    <row r="131" spans="1:95" ht="19.5" customHeight="1" x14ac:dyDescent="0.2">
      <c r="A131" s="217"/>
      <c r="B131" s="217"/>
      <c r="C131" s="217"/>
      <c r="D131" s="217"/>
      <c r="E131" s="217"/>
      <c r="F131" s="217"/>
      <c r="G131" s="217"/>
      <c r="H131" s="201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3"/>
      <c r="T131" s="201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3"/>
      <c r="AF131" s="201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3"/>
      <c r="AZ131" s="201"/>
      <c r="BA131" s="202"/>
      <c r="BB131" s="202"/>
      <c r="BC131" s="202"/>
      <c r="BD131" s="202"/>
      <c r="BE131" s="202"/>
      <c r="BF131" s="203"/>
      <c r="BG131" s="201"/>
      <c r="BH131" s="202"/>
      <c r="BI131" s="202"/>
      <c r="BJ131" s="202"/>
      <c r="BK131" s="202"/>
      <c r="BL131" s="202"/>
      <c r="BM131" s="203"/>
      <c r="BN131" s="201"/>
      <c r="BO131" s="202"/>
      <c r="BP131" s="202"/>
      <c r="BQ131" s="202"/>
      <c r="BR131" s="202"/>
      <c r="BS131" s="203"/>
      <c r="BT131" s="201"/>
      <c r="BU131" s="202"/>
      <c r="BV131" s="202"/>
      <c r="BW131" s="202"/>
      <c r="BX131" s="202"/>
      <c r="BY131" s="203"/>
      <c r="BZ131" s="201"/>
      <c r="CA131" s="202"/>
      <c r="CB131" s="202"/>
      <c r="CC131" s="202"/>
      <c r="CD131" s="202"/>
      <c r="CE131" s="203"/>
      <c r="CF131" s="201"/>
      <c r="CG131" s="202"/>
      <c r="CH131" s="202"/>
      <c r="CI131" s="202"/>
      <c r="CJ131" s="202"/>
      <c r="CK131" s="203"/>
      <c r="CL131" s="201"/>
      <c r="CM131" s="202"/>
      <c r="CN131" s="202"/>
      <c r="CO131" s="202"/>
      <c r="CP131" s="202"/>
      <c r="CQ131" s="203"/>
    </row>
    <row r="132" spans="1:95" ht="18" customHeight="1" x14ac:dyDescent="0.2">
      <c r="A132" s="217" t="s">
        <v>27</v>
      </c>
      <c r="B132" s="217"/>
      <c r="C132" s="217"/>
      <c r="D132" s="217"/>
      <c r="E132" s="217"/>
      <c r="F132" s="217"/>
      <c r="G132" s="217"/>
      <c r="H132" s="217" t="s">
        <v>52</v>
      </c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145" t="s">
        <v>53</v>
      </c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7"/>
      <c r="AF132" s="217" t="s">
        <v>54</v>
      </c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 t="s">
        <v>55</v>
      </c>
      <c r="BA132" s="217"/>
      <c r="BB132" s="217"/>
      <c r="BC132" s="217"/>
      <c r="BD132" s="217"/>
      <c r="BE132" s="217"/>
      <c r="BF132" s="217"/>
      <c r="BG132" s="217" t="s">
        <v>56</v>
      </c>
      <c r="BH132" s="217"/>
      <c r="BI132" s="217"/>
      <c r="BJ132" s="217"/>
      <c r="BK132" s="217"/>
      <c r="BL132" s="217"/>
      <c r="BM132" s="217"/>
      <c r="BN132" s="217" t="s">
        <v>57</v>
      </c>
      <c r="BO132" s="217"/>
      <c r="BP132" s="217"/>
      <c r="BQ132" s="217"/>
      <c r="BR132" s="217"/>
      <c r="BS132" s="217"/>
      <c r="BT132" s="217" t="s">
        <v>58</v>
      </c>
      <c r="BU132" s="217"/>
      <c r="BV132" s="217"/>
      <c r="BW132" s="217"/>
      <c r="BX132" s="217"/>
      <c r="BY132" s="217"/>
      <c r="BZ132" s="217" t="s">
        <v>59</v>
      </c>
      <c r="CA132" s="217"/>
      <c r="CB132" s="217"/>
      <c r="CC132" s="217"/>
      <c r="CD132" s="217"/>
      <c r="CE132" s="217"/>
      <c r="CF132" s="217" t="s">
        <v>60</v>
      </c>
      <c r="CG132" s="217"/>
      <c r="CH132" s="217"/>
      <c r="CI132" s="217"/>
      <c r="CJ132" s="217"/>
      <c r="CK132" s="217"/>
      <c r="CL132" s="217" t="s">
        <v>61</v>
      </c>
      <c r="CM132" s="217"/>
      <c r="CN132" s="217"/>
      <c r="CO132" s="217"/>
      <c r="CP132" s="217"/>
      <c r="CQ132" s="217"/>
    </row>
    <row r="133" spans="1:95" ht="65.25" customHeight="1" x14ac:dyDescent="0.2">
      <c r="A133" s="263" t="s">
        <v>325</v>
      </c>
      <c r="B133" s="154"/>
      <c r="C133" s="154"/>
      <c r="D133" s="154"/>
      <c r="E133" s="154"/>
      <c r="F133" s="154"/>
      <c r="G133" s="155"/>
      <c r="H133" s="136" t="s">
        <v>63</v>
      </c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8"/>
      <c r="T133" s="139" t="s">
        <v>64</v>
      </c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42" t="s">
        <v>65</v>
      </c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4"/>
      <c r="AZ133" s="145" t="s">
        <v>66</v>
      </c>
      <c r="BA133" s="146"/>
      <c r="BB133" s="146"/>
      <c r="BC133" s="146"/>
      <c r="BD133" s="146"/>
      <c r="BE133" s="146"/>
      <c r="BF133" s="147"/>
      <c r="BG133" s="145" t="s">
        <v>67</v>
      </c>
      <c r="BH133" s="146"/>
      <c r="BI133" s="146"/>
      <c r="BJ133" s="146"/>
      <c r="BK133" s="146"/>
      <c r="BL133" s="146"/>
      <c r="BM133" s="147"/>
      <c r="BN133" s="129">
        <v>100</v>
      </c>
      <c r="BO133" s="130"/>
      <c r="BP133" s="130"/>
      <c r="BQ133" s="130"/>
      <c r="BR133" s="130"/>
      <c r="BS133" s="131"/>
      <c r="BT133" s="129">
        <v>100</v>
      </c>
      <c r="BU133" s="130"/>
      <c r="BV133" s="130"/>
      <c r="BW133" s="130"/>
      <c r="BX133" s="130"/>
      <c r="BY133" s="131"/>
      <c r="BZ133" s="129">
        <v>100</v>
      </c>
      <c r="CA133" s="130"/>
      <c r="CB133" s="130"/>
      <c r="CC133" s="130"/>
      <c r="CD133" s="130"/>
      <c r="CE133" s="131"/>
      <c r="CF133" s="148">
        <v>3</v>
      </c>
      <c r="CG133" s="149"/>
      <c r="CH133" s="149"/>
      <c r="CI133" s="149"/>
      <c r="CJ133" s="149"/>
      <c r="CK133" s="150"/>
      <c r="CL133" s="129"/>
      <c r="CM133" s="130"/>
      <c r="CN133" s="130"/>
      <c r="CO133" s="130"/>
      <c r="CP133" s="130"/>
      <c r="CQ133" s="131"/>
    </row>
    <row r="134" spans="1:95" ht="49.5" customHeight="1" x14ac:dyDescent="0.2">
      <c r="A134" s="263" t="s">
        <v>324</v>
      </c>
      <c r="B134" s="154"/>
      <c r="C134" s="154"/>
      <c r="D134" s="154"/>
      <c r="E134" s="154"/>
      <c r="F134" s="154"/>
      <c r="G134" s="155"/>
      <c r="H134" s="136" t="s">
        <v>63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8"/>
      <c r="T134" s="139" t="s">
        <v>64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42" t="s">
        <v>73</v>
      </c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4"/>
      <c r="AZ134" s="145" t="s">
        <v>66</v>
      </c>
      <c r="BA134" s="146"/>
      <c r="BB134" s="146"/>
      <c r="BC134" s="146"/>
      <c r="BD134" s="146"/>
      <c r="BE134" s="146"/>
      <c r="BF134" s="147"/>
      <c r="BG134" s="145" t="s">
        <v>67</v>
      </c>
      <c r="BH134" s="146"/>
      <c r="BI134" s="146"/>
      <c r="BJ134" s="146"/>
      <c r="BK134" s="146"/>
      <c r="BL134" s="146"/>
      <c r="BM134" s="147"/>
      <c r="BN134" s="129">
        <v>100</v>
      </c>
      <c r="BO134" s="130"/>
      <c r="BP134" s="130"/>
      <c r="BQ134" s="130"/>
      <c r="BR134" s="130"/>
      <c r="BS134" s="131"/>
      <c r="BT134" s="129">
        <v>100</v>
      </c>
      <c r="BU134" s="130"/>
      <c r="BV134" s="130"/>
      <c r="BW134" s="130"/>
      <c r="BX134" s="130"/>
      <c r="BY134" s="131"/>
      <c r="BZ134" s="129">
        <v>100</v>
      </c>
      <c r="CA134" s="130"/>
      <c r="CB134" s="130"/>
      <c r="CC134" s="130"/>
      <c r="CD134" s="130"/>
      <c r="CE134" s="131"/>
      <c r="CF134" s="148">
        <v>3</v>
      </c>
      <c r="CG134" s="149"/>
      <c r="CH134" s="149"/>
      <c r="CI134" s="149"/>
      <c r="CJ134" s="149"/>
      <c r="CK134" s="150"/>
      <c r="CL134" s="129"/>
      <c r="CM134" s="130"/>
      <c r="CN134" s="130"/>
      <c r="CO134" s="130"/>
      <c r="CP134" s="130"/>
      <c r="CQ134" s="131"/>
    </row>
    <row r="135" spans="1:95" ht="9" customHeight="1" x14ac:dyDescent="0.2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</row>
    <row r="136" spans="1:95" ht="19.5" customHeight="1" x14ac:dyDescent="0.2">
      <c r="A136" s="161" t="s">
        <v>74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</row>
    <row r="137" spans="1:95" ht="9.75" customHeight="1" x14ac:dyDescent="0.2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</row>
    <row r="138" spans="1:95" ht="76.5" customHeight="1" x14ac:dyDescent="0.2">
      <c r="A138" s="217" t="s">
        <v>36</v>
      </c>
      <c r="B138" s="217"/>
      <c r="C138" s="217"/>
      <c r="D138" s="217"/>
      <c r="E138" s="217"/>
      <c r="F138" s="217"/>
      <c r="G138" s="217"/>
      <c r="H138" s="198" t="s">
        <v>76</v>
      </c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200"/>
      <c r="T138" s="217" t="s">
        <v>77</v>
      </c>
      <c r="U138" s="217"/>
      <c r="V138" s="217"/>
      <c r="W138" s="217"/>
      <c r="X138" s="217"/>
      <c r="Y138" s="217"/>
      <c r="Z138" s="217"/>
      <c r="AA138" s="217"/>
      <c r="AB138" s="217"/>
      <c r="AC138" s="145" t="s">
        <v>78</v>
      </c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7"/>
      <c r="BB138" s="145" t="s">
        <v>79</v>
      </c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7"/>
      <c r="BQ138" s="145" t="s">
        <v>80</v>
      </c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7"/>
      <c r="CF138" s="217" t="s">
        <v>81</v>
      </c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</row>
    <row r="139" spans="1:95" ht="11.25" customHeight="1" x14ac:dyDescent="0.2">
      <c r="A139" s="217"/>
      <c r="B139" s="217"/>
      <c r="C139" s="217"/>
      <c r="D139" s="217"/>
      <c r="E139" s="217"/>
      <c r="F139" s="217"/>
      <c r="G139" s="217"/>
      <c r="H139" s="198" t="s">
        <v>42</v>
      </c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200"/>
      <c r="T139" s="204" t="s">
        <v>42</v>
      </c>
      <c r="U139" s="205"/>
      <c r="V139" s="205"/>
      <c r="W139" s="205"/>
      <c r="X139" s="205"/>
      <c r="Y139" s="205"/>
      <c r="Z139" s="205"/>
      <c r="AA139" s="205"/>
      <c r="AB139" s="206"/>
      <c r="AC139" s="198" t="s">
        <v>42</v>
      </c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200"/>
      <c r="AS139" s="198" t="s">
        <v>82</v>
      </c>
      <c r="AT139" s="199"/>
      <c r="AU139" s="199"/>
      <c r="AV139" s="199"/>
      <c r="AW139" s="199"/>
      <c r="AX139" s="199"/>
      <c r="AY139" s="199"/>
      <c r="AZ139" s="199"/>
      <c r="BA139" s="200"/>
      <c r="BB139" s="207" t="s">
        <v>6</v>
      </c>
      <c r="BC139" s="208"/>
      <c r="BD139" s="170" t="s">
        <v>12</v>
      </c>
      <c r="BE139" s="170"/>
      <c r="BF139" s="96"/>
      <c r="BG139" s="207" t="s">
        <v>6</v>
      </c>
      <c r="BH139" s="208"/>
      <c r="BI139" s="170" t="s">
        <v>6</v>
      </c>
      <c r="BJ139" s="170"/>
      <c r="BK139" s="96"/>
      <c r="BL139" s="207" t="s">
        <v>6</v>
      </c>
      <c r="BM139" s="208"/>
      <c r="BN139" s="170" t="s">
        <v>207</v>
      </c>
      <c r="BO139" s="170"/>
      <c r="BP139" s="96"/>
      <c r="BQ139" s="207" t="s">
        <v>6</v>
      </c>
      <c r="BR139" s="208"/>
      <c r="BS139" s="170" t="s">
        <v>12</v>
      </c>
      <c r="BT139" s="170"/>
      <c r="BU139" s="96"/>
      <c r="BV139" s="207" t="s">
        <v>6</v>
      </c>
      <c r="BW139" s="208"/>
      <c r="BX139" s="170" t="s">
        <v>6</v>
      </c>
      <c r="BY139" s="170"/>
      <c r="BZ139" s="96"/>
      <c r="CA139" s="207" t="s">
        <v>6</v>
      </c>
      <c r="CB139" s="208"/>
      <c r="CC139" s="170" t="s">
        <v>207</v>
      </c>
      <c r="CD139" s="170"/>
      <c r="CE139" s="96"/>
      <c r="CF139" s="198" t="s">
        <v>45</v>
      </c>
      <c r="CG139" s="199"/>
      <c r="CH139" s="199"/>
      <c r="CI139" s="199"/>
      <c r="CJ139" s="199"/>
      <c r="CK139" s="200"/>
      <c r="CL139" s="198" t="s">
        <v>46</v>
      </c>
      <c r="CM139" s="199"/>
      <c r="CN139" s="199"/>
      <c r="CO139" s="199"/>
      <c r="CP139" s="199"/>
      <c r="CQ139" s="200"/>
    </row>
    <row r="140" spans="1:95" ht="12" customHeight="1" x14ac:dyDescent="0.2">
      <c r="A140" s="217"/>
      <c r="B140" s="217"/>
      <c r="C140" s="217"/>
      <c r="D140" s="217"/>
      <c r="E140" s="217"/>
      <c r="F140" s="217"/>
      <c r="G140" s="217"/>
      <c r="H140" s="204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6"/>
      <c r="T140" s="204"/>
      <c r="U140" s="205"/>
      <c r="V140" s="205"/>
      <c r="W140" s="205"/>
      <c r="X140" s="205"/>
      <c r="Y140" s="205"/>
      <c r="Z140" s="205"/>
      <c r="AA140" s="205"/>
      <c r="AB140" s="206"/>
      <c r="AC140" s="204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6"/>
      <c r="AS140" s="204"/>
      <c r="AT140" s="205"/>
      <c r="AU140" s="205"/>
      <c r="AV140" s="205"/>
      <c r="AW140" s="205"/>
      <c r="AX140" s="205"/>
      <c r="AY140" s="205"/>
      <c r="AZ140" s="205"/>
      <c r="BA140" s="206"/>
      <c r="BB140" s="204" t="s">
        <v>83</v>
      </c>
      <c r="BC140" s="205"/>
      <c r="BD140" s="205"/>
      <c r="BE140" s="205"/>
      <c r="BF140" s="206"/>
      <c r="BG140" s="204" t="s">
        <v>84</v>
      </c>
      <c r="BH140" s="205"/>
      <c r="BI140" s="205"/>
      <c r="BJ140" s="205"/>
      <c r="BK140" s="206"/>
      <c r="BL140" s="204" t="s">
        <v>85</v>
      </c>
      <c r="BM140" s="205"/>
      <c r="BN140" s="205"/>
      <c r="BO140" s="205"/>
      <c r="BP140" s="206"/>
      <c r="BQ140" s="204" t="s">
        <v>83</v>
      </c>
      <c r="BR140" s="205"/>
      <c r="BS140" s="205"/>
      <c r="BT140" s="205"/>
      <c r="BU140" s="206"/>
      <c r="BV140" s="204" t="s">
        <v>84</v>
      </c>
      <c r="BW140" s="205"/>
      <c r="BX140" s="205"/>
      <c r="BY140" s="205"/>
      <c r="BZ140" s="206"/>
      <c r="CA140" s="204" t="s">
        <v>85</v>
      </c>
      <c r="CB140" s="205"/>
      <c r="CC140" s="205"/>
      <c r="CD140" s="205"/>
      <c r="CE140" s="206"/>
      <c r="CF140" s="204"/>
      <c r="CG140" s="205"/>
      <c r="CH140" s="205"/>
      <c r="CI140" s="205"/>
      <c r="CJ140" s="205"/>
      <c r="CK140" s="206"/>
      <c r="CL140" s="204"/>
      <c r="CM140" s="205"/>
      <c r="CN140" s="205"/>
      <c r="CO140" s="205"/>
      <c r="CP140" s="205"/>
      <c r="CQ140" s="206"/>
    </row>
    <row r="141" spans="1:95" ht="24" hidden="1" customHeight="1" x14ac:dyDescent="0.2">
      <c r="A141" s="217"/>
      <c r="B141" s="217"/>
      <c r="C141" s="217"/>
      <c r="D141" s="217"/>
      <c r="E141" s="217"/>
      <c r="F141" s="217"/>
      <c r="G141" s="217"/>
      <c r="H141" s="204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6"/>
      <c r="T141" s="204"/>
      <c r="U141" s="205"/>
      <c r="V141" s="205"/>
      <c r="W141" s="205"/>
      <c r="X141" s="205"/>
      <c r="Y141" s="205"/>
      <c r="Z141" s="205"/>
      <c r="AA141" s="205"/>
      <c r="AB141" s="206"/>
      <c r="AC141" s="204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6"/>
      <c r="AS141" s="201"/>
      <c r="AT141" s="202"/>
      <c r="AU141" s="202"/>
      <c r="AV141" s="202"/>
      <c r="AW141" s="202"/>
      <c r="AX141" s="202"/>
      <c r="AY141" s="202"/>
      <c r="AZ141" s="202"/>
      <c r="BA141" s="203"/>
      <c r="BB141" s="204"/>
      <c r="BC141" s="205"/>
      <c r="BD141" s="205"/>
      <c r="BE141" s="205"/>
      <c r="BF141" s="206"/>
      <c r="BG141" s="204"/>
      <c r="BH141" s="205"/>
      <c r="BI141" s="205"/>
      <c r="BJ141" s="205"/>
      <c r="BK141" s="206"/>
      <c r="BL141" s="204"/>
      <c r="BM141" s="205"/>
      <c r="BN141" s="205"/>
      <c r="BO141" s="205"/>
      <c r="BP141" s="206"/>
      <c r="BQ141" s="204"/>
      <c r="BR141" s="205"/>
      <c r="BS141" s="205"/>
      <c r="BT141" s="205"/>
      <c r="BU141" s="206"/>
      <c r="BV141" s="204"/>
      <c r="BW141" s="205"/>
      <c r="BX141" s="205"/>
      <c r="BY141" s="205"/>
      <c r="BZ141" s="206"/>
      <c r="CA141" s="204"/>
      <c r="CB141" s="205"/>
      <c r="CC141" s="205"/>
      <c r="CD141" s="205"/>
      <c r="CE141" s="206"/>
      <c r="CF141" s="204"/>
      <c r="CG141" s="205"/>
      <c r="CH141" s="205"/>
      <c r="CI141" s="205"/>
      <c r="CJ141" s="205"/>
      <c r="CK141" s="206"/>
      <c r="CL141" s="204"/>
      <c r="CM141" s="205"/>
      <c r="CN141" s="205"/>
      <c r="CO141" s="205"/>
      <c r="CP141" s="205"/>
      <c r="CQ141" s="206"/>
    </row>
    <row r="142" spans="1:95" ht="60.75" customHeight="1" x14ac:dyDescent="0.2">
      <c r="A142" s="217"/>
      <c r="B142" s="217"/>
      <c r="C142" s="217"/>
      <c r="D142" s="217"/>
      <c r="E142" s="217"/>
      <c r="F142" s="217"/>
      <c r="G142" s="217"/>
      <c r="H142" s="201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3"/>
      <c r="T142" s="201"/>
      <c r="U142" s="202"/>
      <c r="V142" s="202"/>
      <c r="W142" s="202"/>
      <c r="X142" s="202"/>
      <c r="Y142" s="202"/>
      <c r="Z142" s="202"/>
      <c r="AA142" s="202"/>
      <c r="AB142" s="203"/>
      <c r="AC142" s="201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3"/>
      <c r="AS142" s="145" t="s">
        <v>50</v>
      </c>
      <c r="AT142" s="146"/>
      <c r="AU142" s="146"/>
      <c r="AV142" s="146"/>
      <c r="AW142" s="147"/>
      <c r="AX142" s="145" t="s">
        <v>51</v>
      </c>
      <c r="AY142" s="146"/>
      <c r="AZ142" s="146"/>
      <c r="BA142" s="147"/>
      <c r="BB142" s="201"/>
      <c r="BC142" s="202"/>
      <c r="BD142" s="202"/>
      <c r="BE142" s="202"/>
      <c r="BF142" s="203"/>
      <c r="BG142" s="201"/>
      <c r="BH142" s="202"/>
      <c r="BI142" s="202"/>
      <c r="BJ142" s="202"/>
      <c r="BK142" s="203"/>
      <c r="BL142" s="201"/>
      <c r="BM142" s="202"/>
      <c r="BN142" s="202"/>
      <c r="BO142" s="202"/>
      <c r="BP142" s="203"/>
      <c r="BQ142" s="201"/>
      <c r="BR142" s="202"/>
      <c r="BS142" s="202"/>
      <c r="BT142" s="202"/>
      <c r="BU142" s="203"/>
      <c r="BV142" s="201"/>
      <c r="BW142" s="202"/>
      <c r="BX142" s="202"/>
      <c r="BY142" s="202"/>
      <c r="BZ142" s="203"/>
      <c r="CA142" s="201"/>
      <c r="CB142" s="202"/>
      <c r="CC142" s="202"/>
      <c r="CD142" s="202"/>
      <c r="CE142" s="203"/>
      <c r="CF142" s="201"/>
      <c r="CG142" s="202"/>
      <c r="CH142" s="202"/>
      <c r="CI142" s="202"/>
      <c r="CJ142" s="202"/>
      <c r="CK142" s="203"/>
      <c r="CL142" s="201"/>
      <c r="CM142" s="202"/>
      <c r="CN142" s="202"/>
      <c r="CO142" s="202"/>
      <c r="CP142" s="202"/>
      <c r="CQ142" s="203"/>
    </row>
    <row r="143" spans="1:95" ht="19.5" customHeight="1" x14ac:dyDescent="0.2">
      <c r="A143" s="217" t="s">
        <v>27</v>
      </c>
      <c r="B143" s="217"/>
      <c r="C143" s="217"/>
      <c r="D143" s="217"/>
      <c r="E143" s="217"/>
      <c r="F143" s="217"/>
      <c r="G143" s="217"/>
      <c r="H143" s="145" t="s">
        <v>52</v>
      </c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7"/>
      <c r="T143" s="145" t="s">
        <v>53</v>
      </c>
      <c r="U143" s="146"/>
      <c r="V143" s="146"/>
      <c r="W143" s="146"/>
      <c r="X143" s="146"/>
      <c r="Y143" s="146"/>
      <c r="Z143" s="146"/>
      <c r="AA143" s="146"/>
      <c r="AB143" s="147"/>
      <c r="AC143" s="198" t="s">
        <v>54</v>
      </c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200"/>
      <c r="AS143" s="145" t="s">
        <v>55</v>
      </c>
      <c r="AT143" s="146"/>
      <c r="AU143" s="146"/>
      <c r="AV143" s="146"/>
      <c r="AW143" s="147"/>
      <c r="AX143" s="145" t="s">
        <v>56</v>
      </c>
      <c r="AY143" s="146"/>
      <c r="AZ143" s="146"/>
      <c r="BA143" s="147"/>
      <c r="BB143" s="217" t="s">
        <v>57</v>
      </c>
      <c r="BC143" s="217"/>
      <c r="BD143" s="217"/>
      <c r="BE143" s="217"/>
      <c r="BF143" s="217"/>
      <c r="BG143" s="217" t="s">
        <v>58</v>
      </c>
      <c r="BH143" s="217"/>
      <c r="BI143" s="217"/>
      <c r="BJ143" s="217"/>
      <c r="BK143" s="217"/>
      <c r="BL143" s="217" t="s">
        <v>59</v>
      </c>
      <c r="BM143" s="217"/>
      <c r="BN143" s="217"/>
      <c r="BO143" s="217"/>
      <c r="BP143" s="217"/>
      <c r="BQ143" s="217" t="s">
        <v>60</v>
      </c>
      <c r="BR143" s="217"/>
      <c r="BS143" s="217"/>
      <c r="BT143" s="217"/>
      <c r="BU143" s="217"/>
      <c r="BV143" s="217" t="s">
        <v>61</v>
      </c>
      <c r="BW143" s="217"/>
      <c r="BX143" s="217"/>
      <c r="BY143" s="217"/>
      <c r="BZ143" s="217"/>
      <c r="CA143" s="217" t="s">
        <v>86</v>
      </c>
      <c r="CB143" s="217"/>
      <c r="CC143" s="217"/>
      <c r="CD143" s="217"/>
      <c r="CE143" s="217"/>
      <c r="CF143" s="217" t="s">
        <v>87</v>
      </c>
      <c r="CG143" s="217"/>
      <c r="CH143" s="217"/>
      <c r="CI143" s="217"/>
      <c r="CJ143" s="217"/>
      <c r="CK143" s="217"/>
      <c r="CL143" s="217" t="s">
        <v>88</v>
      </c>
      <c r="CM143" s="217"/>
      <c r="CN143" s="217"/>
      <c r="CO143" s="217"/>
      <c r="CP143" s="217"/>
      <c r="CQ143" s="217"/>
    </row>
    <row r="144" spans="1:95" s="89" customFormat="1" ht="39.75" customHeight="1" x14ac:dyDescent="0.2">
      <c r="A144" s="263" t="s">
        <v>324</v>
      </c>
      <c r="B144" s="154"/>
      <c r="C144" s="154"/>
      <c r="D144" s="154"/>
      <c r="E144" s="154"/>
      <c r="F144" s="154"/>
      <c r="G144" s="155"/>
      <c r="H144" s="136" t="s">
        <v>63</v>
      </c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8"/>
      <c r="T144" s="129" t="s">
        <v>64</v>
      </c>
      <c r="U144" s="130"/>
      <c r="V144" s="130"/>
      <c r="W144" s="130"/>
      <c r="X144" s="130"/>
      <c r="Y144" s="130"/>
      <c r="Z144" s="130"/>
      <c r="AA144" s="130"/>
      <c r="AB144" s="131"/>
      <c r="AC144" s="142" t="s">
        <v>89</v>
      </c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4"/>
      <c r="AS144" s="145" t="s">
        <v>90</v>
      </c>
      <c r="AT144" s="146"/>
      <c r="AU144" s="146"/>
      <c r="AV144" s="146"/>
      <c r="AW144" s="147"/>
      <c r="AX144" s="177" t="s">
        <v>91</v>
      </c>
      <c r="AY144" s="178"/>
      <c r="AZ144" s="178"/>
      <c r="BA144" s="179"/>
      <c r="BB144" s="129">
        <v>7</v>
      </c>
      <c r="BC144" s="130"/>
      <c r="BD144" s="130"/>
      <c r="BE144" s="130"/>
      <c r="BF144" s="131"/>
      <c r="BG144" s="129">
        <v>7</v>
      </c>
      <c r="BH144" s="130"/>
      <c r="BI144" s="130"/>
      <c r="BJ144" s="130"/>
      <c r="BK144" s="131"/>
      <c r="BL144" s="129">
        <v>7</v>
      </c>
      <c r="BM144" s="130"/>
      <c r="BN144" s="130"/>
      <c r="BO144" s="130"/>
      <c r="BP144" s="131"/>
      <c r="BQ144" s="129"/>
      <c r="BR144" s="130"/>
      <c r="BS144" s="130"/>
      <c r="BT144" s="130"/>
      <c r="BU144" s="131"/>
      <c r="BV144" s="129"/>
      <c r="BW144" s="130"/>
      <c r="BX144" s="130"/>
      <c r="BY144" s="130"/>
      <c r="BZ144" s="131"/>
      <c r="CA144" s="129"/>
      <c r="CB144" s="130"/>
      <c r="CC144" s="130"/>
      <c r="CD144" s="130"/>
      <c r="CE144" s="131"/>
      <c r="CF144" s="151">
        <v>3</v>
      </c>
      <c r="CG144" s="152"/>
      <c r="CH144" s="152"/>
      <c r="CI144" s="152"/>
      <c r="CJ144" s="152"/>
      <c r="CK144" s="153"/>
      <c r="CL144" s="129"/>
      <c r="CM144" s="130"/>
      <c r="CN144" s="130"/>
      <c r="CO144" s="130"/>
      <c r="CP144" s="130"/>
      <c r="CQ144" s="131"/>
    </row>
    <row r="145" spans="1:95" ht="7.5" customHeight="1" x14ac:dyDescent="0.2">
      <c r="A145" s="18"/>
      <c r="B145" s="18"/>
      <c r="C145" s="18"/>
      <c r="D145" s="18"/>
      <c r="E145" s="18"/>
      <c r="F145" s="18"/>
      <c r="G145" s="18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8"/>
      <c r="U145" s="68"/>
      <c r="V145" s="68"/>
      <c r="W145" s="68"/>
      <c r="X145" s="68"/>
      <c r="Y145" s="68"/>
      <c r="Z145" s="68"/>
      <c r="AA145" s="68"/>
      <c r="AB145" s="68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95"/>
      <c r="AT145" s="95"/>
      <c r="AU145" s="95"/>
      <c r="AV145" s="95"/>
      <c r="AW145" s="95"/>
      <c r="AX145" s="72"/>
      <c r="AY145" s="72"/>
      <c r="AZ145" s="72"/>
      <c r="BA145" s="72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7"/>
      <c r="CG145" s="67"/>
      <c r="CH145" s="67"/>
      <c r="CI145" s="67"/>
      <c r="CJ145" s="67"/>
      <c r="CK145" s="67"/>
      <c r="CL145" s="68"/>
      <c r="CM145" s="68"/>
      <c r="CN145" s="68"/>
      <c r="CO145" s="68"/>
      <c r="CP145" s="68"/>
      <c r="CQ145" s="68"/>
    </row>
    <row r="146" spans="1:95" ht="15" customHeight="1" x14ac:dyDescent="0.2">
      <c r="A146" s="161" t="s">
        <v>92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</row>
    <row r="147" spans="1:95" ht="9" customHeight="1" x14ac:dyDescent="0.2">
      <c r="A147" s="246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46"/>
      <c r="AR147" s="246"/>
      <c r="AS147" s="246"/>
      <c r="AT147" s="246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</row>
    <row r="148" spans="1:95" ht="15" customHeight="1" x14ac:dyDescent="0.2">
      <c r="A148" s="166" t="s">
        <v>93</v>
      </c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8"/>
    </row>
    <row r="149" spans="1:95" ht="15" customHeight="1" x14ac:dyDescent="0.2">
      <c r="A149" s="247" t="s">
        <v>94</v>
      </c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 t="s">
        <v>95</v>
      </c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 t="s">
        <v>96</v>
      </c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 t="s">
        <v>97</v>
      </c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2" t="s">
        <v>50</v>
      </c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</row>
    <row r="150" spans="1:95" ht="18.75" customHeight="1" x14ac:dyDescent="0.2">
      <c r="A150" s="242" t="s">
        <v>27</v>
      </c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 t="s">
        <v>52</v>
      </c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 t="s">
        <v>53</v>
      </c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 t="s">
        <v>54</v>
      </c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 t="s">
        <v>55</v>
      </c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</row>
    <row r="151" spans="1:95" ht="23.25" customHeight="1" x14ac:dyDescent="0.2">
      <c r="A151" s="217" t="s">
        <v>98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 t="s">
        <v>99</v>
      </c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 t="s">
        <v>100</v>
      </c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 t="s">
        <v>101</v>
      </c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35" t="s">
        <v>102</v>
      </c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</row>
    <row r="152" spans="1:95" ht="37.5" customHeight="1" x14ac:dyDescent="0.2">
      <c r="A152" s="217" t="s">
        <v>103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 t="s">
        <v>104</v>
      </c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 t="s">
        <v>105</v>
      </c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 t="s">
        <v>106</v>
      </c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35" t="s">
        <v>107</v>
      </c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</row>
    <row r="153" spans="1:95" ht="37.5" customHeight="1" x14ac:dyDescent="0.2">
      <c r="A153" s="217" t="s">
        <v>103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 t="s">
        <v>104</v>
      </c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 t="s">
        <v>105</v>
      </c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 t="s">
        <v>108</v>
      </c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35" t="s">
        <v>109</v>
      </c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</row>
    <row r="154" spans="1:95" ht="39.75" customHeight="1" x14ac:dyDescent="0.2">
      <c r="A154" s="217" t="s">
        <v>103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 t="s">
        <v>104</v>
      </c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 t="s">
        <v>339</v>
      </c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 t="s">
        <v>340</v>
      </c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35" t="s">
        <v>341</v>
      </c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</row>
    <row r="155" spans="1:95" ht="6" customHeight="1" x14ac:dyDescent="0.2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</row>
    <row r="156" spans="1:95" ht="21" customHeight="1" x14ac:dyDescent="0.2">
      <c r="A156" s="161" t="s">
        <v>110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</row>
    <row r="157" spans="1:95" ht="19.5" customHeight="1" x14ac:dyDescent="0.2">
      <c r="A157" s="243" t="s">
        <v>111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</row>
    <row r="158" spans="1:95" ht="90.75" customHeight="1" x14ac:dyDescent="0.2">
      <c r="A158" s="244" t="s">
        <v>363</v>
      </c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</row>
    <row r="159" spans="1:95" ht="15" customHeight="1" x14ac:dyDescent="0.2">
      <c r="A159" s="539" t="s">
        <v>113</v>
      </c>
      <c r="B159" s="539"/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  <c r="M159" s="539"/>
      <c r="N159" s="539"/>
      <c r="O159" s="539"/>
      <c r="P159" s="539"/>
      <c r="Q159" s="539"/>
      <c r="R159" s="539"/>
      <c r="S159" s="539"/>
      <c r="T159" s="539"/>
      <c r="U159" s="539"/>
      <c r="V159" s="539"/>
      <c r="W159" s="539"/>
      <c r="X159" s="539"/>
      <c r="Y159" s="539"/>
      <c r="Z159" s="539"/>
      <c r="AA159" s="539"/>
      <c r="AB159" s="539"/>
      <c r="AC159" s="539"/>
      <c r="AD159" s="539"/>
      <c r="AE159" s="539"/>
      <c r="AF159" s="539"/>
      <c r="AG159" s="539"/>
      <c r="AH159" s="539"/>
      <c r="AI159" s="539"/>
      <c r="AJ159" s="539"/>
      <c r="AK159" s="539"/>
      <c r="AL159" s="539"/>
      <c r="AM159" s="539"/>
      <c r="AN159" s="539"/>
      <c r="AO159" s="539"/>
      <c r="AP159" s="539"/>
      <c r="AQ159" s="539"/>
      <c r="AR159" s="539"/>
      <c r="AS159" s="539"/>
      <c r="AT159" s="539"/>
      <c r="AU159" s="539"/>
      <c r="AV159" s="539"/>
      <c r="AW159" s="539"/>
      <c r="AX159" s="539"/>
      <c r="AY159" s="539"/>
      <c r="AZ159" s="539"/>
      <c r="BA159" s="539"/>
      <c r="BB159" s="539"/>
      <c r="BC159" s="539"/>
      <c r="BD159" s="539"/>
      <c r="BE159" s="539"/>
      <c r="BF159" s="539"/>
      <c r="BG159" s="539"/>
      <c r="BH159" s="539"/>
      <c r="BI159" s="539"/>
      <c r="BJ159" s="539"/>
      <c r="BK159" s="539"/>
      <c r="BL159" s="539"/>
      <c r="BM159" s="539"/>
      <c r="BN159" s="539"/>
      <c r="BO159" s="539"/>
      <c r="BP159" s="539"/>
      <c r="BQ159" s="539"/>
      <c r="BR159" s="539"/>
      <c r="BS159" s="539"/>
      <c r="BT159" s="539"/>
      <c r="BU159" s="539"/>
      <c r="BV159" s="539"/>
      <c r="BW159" s="539"/>
      <c r="BX159" s="539"/>
      <c r="BY159" s="539"/>
      <c r="BZ159" s="539"/>
      <c r="CA159" s="539"/>
      <c r="CB159" s="539"/>
      <c r="CC159" s="539"/>
      <c r="CD159" s="539"/>
      <c r="CE159" s="539"/>
      <c r="CF159" s="539"/>
      <c r="CG159" s="539"/>
      <c r="CH159" s="539"/>
      <c r="CI159" s="539"/>
      <c r="CJ159" s="539"/>
      <c r="CK159" s="539"/>
      <c r="CL159" s="539"/>
      <c r="CM159" s="539"/>
      <c r="CN159" s="539"/>
      <c r="CO159" s="539"/>
      <c r="CP159" s="539"/>
      <c r="CQ159" s="539"/>
    </row>
    <row r="160" spans="1:95" ht="18" customHeight="1" x14ac:dyDescent="0.2">
      <c r="A160" s="243" t="s">
        <v>114</v>
      </c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</row>
    <row r="161" spans="1:95" ht="9.75" customHeight="1" x14ac:dyDescent="0.2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</row>
    <row r="162" spans="1:95" ht="15" customHeight="1" x14ac:dyDescent="0.2">
      <c r="A162" s="242" t="s">
        <v>115</v>
      </c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166" t="s">
        <v>116</v>
      </c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8"/>
      <c r="BM162" s="242" t="s">
        <v>117</v>
      </c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</row>
    <row r="163" spans="1:95" ht="15" customHeight="1" x14ac:dyDescent="0.2">
      <c r="A163" s="242" t="s">
        <v>27</v>
      </c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166" t="s">
        <v>52</v>
      </c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8"/>
      <c r="BM163" s="242" t="s">
        <v>53</v>
      </c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</row>
    <row r="164" spans="1:95" ht="51.75" customHeight="1" x14ac:dyDescent="0.2">
      <c r="A164" s="235" t="s">
        <v>343</v>
      </c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6" t="s">
        <v>119</v>
      </c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5" t="s">
        <v>120</v>
      </c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</row>
    <row r="165" spans="1:95" ht="75.75" customHeight="1" x14ac:dyDescent="0.2">
      <c r="A165" s="169" t="s">
        <v>344</v>
      </c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1"/>
      <c r="Y165" s="239" t="s">
        <v>122</v>
      </c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1"/>
      <c r="BM165" s="235" t="s">
        <v>123</v>
      </c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</row>
    <row r="166" spans="1:95" ht="31.5" customHeight="1" x14ac:dyDescent="0.2">
      <c r="A166" s="235" t="s">
        <v>124</v>
      </c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6" t="s">
        <v>122</v>
      </c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  <c r="BI166" s="236"/>
      <c r="BJ166" s="236"/>
      <c r="BK166" s="236"/>
      <c r="BL166" s="236"/>
      <c r="BM166" s="235" t="s">
        <v>125</v>
      </c>
      <c r="BN166" s="235"/>
      <c r="BO166" s="235"/>
      <c r="BP166" s="235"/>
      <c r="BQ166" s="235"/>
      <c r="BR166" s="235"/>
      <c r="BS166" s="235"/>
      <c r="BT166" s="235"/>
      <c r="BU166" s="235"/>
      <c r="BV166" s="235"/>
      <c r="BW166" s="235"/>
      <c r="BX166" s="235"/>
      <c r="BY166" s="235"/>
      <c r="BZ166" s="235"/>
      <c r="CA166" s="235"/>
      <c r="CB166" s="235"/>
      <c r="CC166" s="235"/>
      <c r="CD166" s="235"/>
      <c r="CE166" s="235"/>
      <c r="CF166" s="235"/>
      <c r="CG166" s="235"/>
      <c r="CH166" s="235"/>
      <c r="CI166" s="235"/>
      <c r="CJ166" s="235"/>
      <c r="CK166" s="235"/>
      <c r="CL166" s="235"/>
      <c r="CM166" s="235"/>
      <c r="CN166" s="235"/>
      <c r="CO166" s="235"/>
      <c r="CP166" s="235"/>
      <c r="CQ166" s="235"/>
    </row>
    <row r="167" spans="1:95" ht="15" customHeight="1" x14ac:dyDescent="0.2">
      <c r="A167" s="237" t="s">
        <v>126</v>
      </c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</row>
    <row r="168" spans="1:95" ht="27.75" customHeight="1" x14ac:dyDescent="0.2">
      <c r="A168" s="176" t="s">
        <v>127</v>
      </c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</row>
    <row r="169" spans="1:95" ht="15" customHeight="1" x14ac:dyDescent="0.2">
      <c r="A169" s="238" t="s">
        <v>128</v>
      </c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8"/>
      <c r="BN169" s="238"/>
      <c r="BO169" s="238"/>
      <c r="BP169" s="238"/>
      <c r="BQ169" s="238"/>
      <c r="BR169" s="238"/>
      <c r="BS169" s="238"/>
      <c r="BT169" s="238"/>
      <c r="BU169" s="238"/>
      <c r="BV169" s="238"/>
      <c r="BW169" s="238"/>
      <c r="BX169" s="238"/>
      <c r="BY169" s="238"/>
      <c r="BZ169" s="238"/>
      <c r="CA169" s="238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  <c r="CN169" s="238"/>
      <c r="CO169" s="238"/>
      <c r="CP169" s="238"/>
      <c r="CQ169" s="238"/>
    </row>
    <row r="170" spans="1:95" ht="21.75" customHeight="1" x14ac:dyDescent="0.2">
      <c r="A170" s="176" t="s">
        <v>129</v>
      </c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/>
      <c r="BP170" s="176"/>
      <c r="BQ170" s="176"/>
      <c r="BR170" s="176"/>
      <c r="BS170" s="176"/>
      <c r="BT170" s="176"/>
      <c r="BU170" s="176"/>
      <c r="BV170" s="176"/>
      <c r="BW170" s="176"/>
      <c r="BX170" s="176"/>
      <c r="BY170" s="176"/>
      <c r="BZ170" s="176"/>
      <c r="CA170" s="176"/>
      <c r="CB170" s="176"/>
      <c r="CC170" s="176"/>
      <c r="CD170" s="176"/>
      <c r="CE170" s="176"/>
      <c r="CF170" s="176"/>
      <c r="CG170" s="176"/>
      <c r="CH170" s="176"/>
      <c r="CI170" s="176"/>
      <c r="CJ170" s="176"/>
      <c r="CK170" s="176"/>
      <c r="CL170" s="176"/>
      <c r="CM170" s="176"/>
      <c r="CN170" s="176"/>
      <c r="CO170" s="176"/>
      <c r="CP170" s="176"/>
      <c r="CQ170" s="176"/>
    </row>
    <row r="171" spans="1:95" ht="8.25" customHeight="1" x14ac:dyDescent="0.2"/>
    <row r="172" spans="1:95" ht="18" x14ac:dyDescent="0.2">
      <c r="A172" s="172" t="s">
        <v>136</v>
      </c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2"/>
      <c r="CC172" s="172"/>
      <c r="CD172" s="172"/>
      <c r="CE172" s="172"/>
    </row>
    <row r="173" spans="1:95" ht="8.25" customHeight="1" x14ac:dyDescent="0.2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161"/>
      <c r="CE173" s="161"/>
    </row>
    <row r="174" spans="1:95" x14ac:dyDescent="0.2">
      <c r="A174" s="220" t="s">
        <v>26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34"/>
      <c r="AQ174" s="234"/>
      <c r="AR174" s="234"/>
      <c r="AS174" s="234"/>
      <c r="AT174" s="234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  <c r="CC174" s="161"/>
      <c r="CD174" s="161"/>
      <c r="CE174" s="161"/>
    </row>
    <row r="175" spans="1:95" ht="11.25" customHeight="1" thickBot="1" x14ac:dyDescent="0.25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0"/>
      <c r="BQ175" s="220"/>
      <c r="BR175" s="220"/>
      <c r="BS175" s="220"/>
      <c r="BT175" s="220"/>
      <c r="BU175" s="220"/>
      <c r="BV175" s="220"/>
      <c r="BW175" s="220"/>
      <c r="BX175" s="220"/>
      <c r="BY175" s="220"/>
      <c r="BZ175" s="220"/>
      <c r="CA175" s="220"/>
      <c r="CB175" s="220"/>
      <c r="CC175" s="220"/>
      <c r="CD175" s="220"/>
      <c r="CE175" s="220"/>
    </row>
    <row r="176" spans="1:95" x14ac:dyDescent="0.2">
      <c r="A176" s="161" t="s">
        <v>137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221" t="s">
        <v>29</v>
      </c>
      <c r="BH176" s="221"/>
      <c r="BI176" s="221"/>
      <c r="BJ176" s="221"/>
      <c r="BK176" s="221"/>
      <c r="BL176" s="221"/>
      <c r="BM176" s="221"/>
      <c r="BN176" s="221"/>
      <c r="BO176" s="221"/>
      <c r="BP176" s="221"/>
      <c r="BQ176" s="221"/>
      <c r="BR176" s="221"/>
      <c r="BS176" s="221"/>
      <c r="BT176" s="221"/>
      <c r="BU176" s="221"/>
      <c r="BV176" s="221"/>
      <c r="BW176" s="221"/>
      <c r="BX176" s="221"/>
      <c r="BY176" s="221"/>
      <c r="BZ176" s="221"/>
      <c r="CA176" s="221"/>
      <c r="CB176" s="221"/>
      <c r="CC176" s="221"/>
      <c r="CD176" s="221"/>
      <c r="CE176" s="222"/>
      <c r="CF176" s="223"/>
      <c r="CG176" s="224"/>
      <c r="CH176" s="224"/>
      <c r="CI176" s="224"/>
      <c r="CJ176" s="224"/>
      <c r="CK176" s="224"/>
      <c r="CL176" s="224"/>
      <c r="CM176" s="224"/>
      <c r="CN176" s="224"/>
      <c r="CO176" s="224"/>
      <c r="CP176" s="224"/>
      <c r="CQ176" s="225"/>
    </row>
    <row r="177" spans="1:95" x14ac:dyDescent="0.2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21"/>
      <c r="BQ177" s="221"/>
      <c r="BR177" s="221"/>
      <c r="BS177" s="221"/>
      <c r="BT177" s="221"/>
      <c r="BU177" s="221"/>
      <c r="BV177" s="221"/>
      <c r="BW177" s="221"/>
      <c r="BX177" s="221"/>
      <c r="BY177" s="221"/>
      <c r="BZ177" s="221"/>
      <c r="CA177" s="221"/>
      <c r="CB177" s="221"/>
      <c r="CC177" s="221"/>
      <c r="CD177" s="221"/>
      <c r="CE177" s="222"/>
      <c r="CF177" s="226"/>
      <c r="CG177" s="227"/>
      <c r="CH177" s="227"/>
      <c r="CI177" s="227"/>
      <c r="CJ177" s="227"/>
      <c r="CK177" s="227"/>
      <c r="CL177" s="227"/>
      <c r="CM177" s="227"/>
      <c r="CN177" s="227"/>
      <c r="CO177" s="227"/>
      <c r="CP177" s="227"/>
      <c r="CQ177" s="228"/>
    </row>
    <row r="178" spans="1:95" ht="15.75" thickBot="1" x14ac:dyDescent="0.25">
      <c r="A178" s="232" t="s">
        <v>138</v>
      </c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21"/>
      <c r="BH178" s="221"/>
      <c r="BI178" s="221"/>
      <c r="BJ178" s="221"/>
      <c r="BK178" s="221"/>
      <c r="BL178" s="221"/>
      <c r="BM178" s="221"/>
      <c r="BN178" s="221"/>
      <c r="BO178" s="221"/>
      <c r="BP178" s="221"/>
      <c r="BQ178" s="221"/>
      <c r="BR178" s="221"/>
      <c r="BS178" s="221"/>
      <c r="BT178" s="221"/>
      <c r="BU178" s="221"/>
      <c r="BV178" s="221"/>
      <c r="BW178" s="221"/>
      <c r="BX178" s="221"/>
      <c r="BY178" s="221"/>
      <c r="BZ178" s="221"/>
      <c r="CA178" s="221"/>
      <c r="CB178" s="221"/>
      <c r="CC178" s="221"/>
      <c r="CD178" s="221"/>
      <c r="CE178" s="222"/>
      <c r="CF178" s="229"/>
      <c r="CG178" s="230"/>
      <c r="CH178" s="230"/>
      <c r="CI178" s="230"/>
      <c r="CJ178" s="230"/>
      <c r="CK178" s="230"/>
      <c r="CL178" s="230"/>
      <c r="CM178" s="230"/>
      <c r="CN178" s="230"/>
      <c r="CO178" s="230"/>
      <c r="CP178" s="230"/>
      <c r="CQ178" s="231"/>
    </row>
    <row r="179" spans="1:95" ht="3.75" customHeight="1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</row>
    <row r="180" spans="1:95" x14ac:dyDescent="0.2">
      <c r="A180" s="161" t="s">
        <v>139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</row>
    <row r="181" spans="1:95" ht="18" x14ac:dyDescent="0.2">
      <c r="A181" s="161" t="s">
        <v>140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</row>
    <row r="182" spans="1:95" ht="6" customHeight="1" x14ac:dyDescent="0.2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</row>
    <row r="183" spans="1:95" ht="57" customHeight="1" x14ac:dyDescent="0.2">
      <c r="A183" s="217" t="s">
        <v>36</v>
      </c>
      <c r="B183" s="217"/>
      <c r="C183" s="217"/>
      <c r="D183" s="217"/>
      <c r="E183" s="217"/>
      <c r="F183" s="217"/>
      <c r="G183" s="217"/>
      <c r="H183" s="145" t="s">
        <v>141</v>
      </c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7"/>
      <c r="T183" s="198" t="s">
        <v>142</v>
      </c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200"/>
      <c r="AF183" s="145" t="s">
        <v>143</v>
      </c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7"/>
      <c r="BN183" s="145" t="s">
        <v>144</v>
      </c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7"/>
      <c r="CF183" s="217" t="s">
        <v>145</v>
      </c>
      <c r="CG183" s="217"/>
      <c r="CH183" s="217"/>
      <c r="CI183" s="217"/>
      <c r="CJ183" s="217"/>
      <c r="CK183" s="217"/>
      <c r="CL183" s="217"/>
      <c r="CM183" s="217"/>
      <c r="CN183" s="217"/>
      <c r="CO183" s="217"/>
      <c r="CP183" s="217"/>
      <c r="CQ183" s="217"/>
    </row>
    <row r="184" spans="1:95" x14ac:dyDescent="0.2">
      <c r="A184" s="217"/>
      <c r="B184" s="217"/>
      <c r="C184" s="217"/>
      <c r="D184" s="217"/>
      <c r="E184" s="217"/>
      <c r="F184" s="217"/>
      <c r="G184" s="217"/>
      <c r="H184" s="198" t="s">
        <v>42</v>
      </c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200"/>
      <c r="T184" s="217" t="s">
        <v>42</v>
      </c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198" t="s">
        <v>42</v>
      </c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200"/>
      <c r="AZ184" s="198" t="s">
        <v>43</v>
      </c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200"/>
      <c r="BN184" s="207" t="s">
        <v>6</v>
      </c>
      <c r="BO184" s="208"/>
      <c r="BP184" s="170" t="s">
        <v>12</v>
      </c>
      <c r="BQ184" s="170"/>
      <c r="BR184" s="218" t="s">
        <v>44</v>
      </c>
      <c r="BS184" s="219"/>
      <c r="BT184" s="207" t="s">
        <v>6</v>
      </c>
      <c r="BU184" s="208"/>
      <c r="BV184" s="170" t="s">
        <v>6</v>
      </c>
      <c r="BW184" s="170"/>
      <c r="BX184" s="218" t="s">
        <v>44</v>
      </c>
      <c r="BY184" s="219"/>
      <c r="BZ184" s="207" t="s">
        <v>6</v>
      </c>
      <c r="CA184" s="208"/>
      <c r="CB184" s="170" t="s">
        <v>207</v>
      </c>
      <c r="CC184" s="170"/>
      <c r="CD184" s="218" t="s">
        <v>44</v>
      </c>
      <c r="CE184" s="219"/>
      <c r="CF184" s="198" t="s">
        <v>45</v>
      </c>
      <c r="CG184" s="199"/>
      <c r="CH184" s="199"/>
      <c r="CI184" s="199"/>
      <c r="CJ184" s="199"/>
      <c r="CK184" s="200"/>
      <c r="CL184" s="198" t="s">
        <v>46</v>
      </c>
      <c r="CM184" s="199"/>
      <c r="CN184" s="199"/>
      <c r="CO184" s="199"/>
      <c r="CP184" s="199"/>
      <c r="CQ184" s="200"/>
    </row>
    <row r="185" spans="1:95" x14ac:dyDescent="0.2">
      <c r="A185" s="217"/>
      <c r="B185" s="217"/>
      <c r="C185" s="217"/>
      <c r="D185" s="217"/>
      <c r="E185" s="217"/>
      <c r="F185" s="217"/>
      <c r="G185" s="217"/>
      <c r="H185" s="204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6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04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6"/>
      <c r="AZ185" s="201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3"/>
      <c r="BN185" s="204" t="s">
        <v>47</v>
      </c>
      <c r="BO185" s="205"/>
      <c r="BP185" s="205"/>
      <c r="BQ185" s="205"/>
      <c r="BR185" s="205"/>
      <c r="BS185" s="206"/>
      <c r="BT185" s="204" t="s">
        <v>48</v>
      </c>
      <c r="BU185" s="205"/>
      <c r="BV185" s="205"/>
      <c r="BW185" s="205"/>
      <c r="BX185" s="205"/>
      <c r="BY185" s="206"/>
      <c r="BZ185" s="204" t="s">
        <v>49</v>
      </c>
      <c r="CA185" s="205"/>
      <c r="CB185" s="205"/>
      <c r="CC185" s="205"/>
      <c r="CD185" s="205"/>
      <c r="CE185" s="206"/>
      <c r="CF185" s="204"/>
      <c r="CG185" s="205"/>
      <c r="CH185" s="205"/>
      <c r="CI185" s="205"/>
      <c r="CJ185" s="205"/>
      <c r="CK185" s="206"/>
      <c r="CL185" s="204"/>
      <c r="CM185" s="205"/>
      <c r="CN185" s="205"/>
      <c r="CO185" s="205"/>
      <c r="CP185" s="205"/>
      <c r="CQ185" s="206"/>
    </row>
    <row r="186" spans="1:95" x14ac:dyDescent="0.2">
      <c r="A186" s="217"/>
      <c r="B186" s="217"/>
      <c r="C186" s="217"/>
      <c r="D186" s="217"/>
      <c r="E186" s="217"/>
      <c r="F186" s="217"/>
      <c r="G186" s="217"/>
      <c r="H186" s="204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6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04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6"/>
      <c r="AZ186" s="198" t="s">
        <v>50</v>
      </c>
      <c r="BA186" s="199"/>
      <c r="BB186" s="199"/>
      <c r="BC186" s="199"/>
      <c r="BD186" s="199"/>
      <c r="BE186" s="199"/>
      <c r="BF186" s="200"/>
      <c r="BG186" s="198" t="s">
        <v>51</v>
      </c>
      <c r="BH186" s="199"/>
      <c r="BI186" s="199"/>
      <c r="BJ186" s="199"/>
      <c r="BK186" s="199"/>
      <c r="BL186" s="199"/>
      <c r="BM186" s="200"/>
      <c r="BN186" s="204"/>
      <c r="BO186" s="205"/>
      <c r="BP186" s="205"/>
      <c r="BQ186" s="205"/>
      <c r="BR186" s="205"/>
      <c r="BS186" s="206"/>
      <c r="BT186" s="204"/>
      <c r="BU186" s="205"/>
      <c r="BV186" s="205"/>
      <c r="BW186" s="205"/>
      <c r="BX186" s="205"/>
      <c r="BY186" s="206"/>
      <c r="BZ186" s="204"/>
      <c r="CA186" s="205"/>
      <c r="CB186" s="205"/>
      <c r="CC186" s="205"/>
      <c r="CD186" s="205"/>
      <c r="CE186" s="206"/>
      <c r="CF186" s="204"/>
      <c r="CG186" s="205"/>
      <c r="CH186" s="205"/>
      <c r="CI186" s="205"/>
      <c r="CJ186" s="205"/>
      <c r="CK186" s="206"/>
      <c r="CL186" s="204"/>
      <c r="CM186" s="205"/>
      <c r="CN186" s="205"/>
      <c r="CO186" s="205"/>
      <c r="CP186" s="205"/>
      <c r="CQ186" s="206"/>
    </row>
    <row r="187" spans="1:95" ht="11.25" customHeight="1" x14ac:dyDescent="0.2">
      <c r="A187" s="217"/>
      <c r="B187" s="217"/>
      <c r="C187" s="217"/>
      <c r="D187" s="217"/>
      <c r="E187" s="217"/>
      <c r="F187" s="217"/>
      <c r="G187" s="217"/>
      <c r="H187" s="201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3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01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3"/>
      <c r="AZ187" s="201"/>
      <c r="BA187" s="202"/>
      <c r="BB187" s="202"/>
      <c r="BC187" s="202"/>
      <c r="BD187" s="202"/>
      <c r="BE187" s="202"/>
      <c r="BF187" s="203"/>
      <c r="BG187" s="201"/>
      <c r="BH187" s="202"/>
      <c r="BI187" s="202"/>
      <c r="BJ187" s="202"/>
      <c r="BK187" s="202"/>
      <c r="BL187" s="202"/>
      <c r="BM187" s="203"/>
      <c r="BN187" s="201"/>
      <c r="BO187" s="202"/>
      <c r="BP187" s="202"/>
      <c r="BQ187" s="202"/>
      <c r="BR187" s="202"/>
      <c r="BS187" s="203"/>
      <c r="BT187" s="201"/>
      <c r="BU187" s="202"/>
      <c r="BV187" s="202"/>
      <c r="BW187" s="202"/>
      <c r="BX187" s="202"/>
      <c r="BY187" s="203"/>
      <c r="BZ187" s="201"/>
      <c r="CA187" s="202"/>
      <c r="CB187" s="202"/>
      <c r="CC187" s="202"/>
      <c r="CD187" s="202"/>
      <c r="CE187" s="203"/>
      <c r="CF187" s="201"/>
      <c r="CG187" s="202"/>
      <c r="CH187" s="202"/>
      <c r="CI187" s="202"/>
      <c r="CJ187" s="202"/>
      <c r="CK187" s="203"/>
      <c r="CL187" s="201"/>
      <c r="CM187" s="202"/>
      <c r="CN187" s="202"/>
      <c r="CO187" s="202"/>
      <c r="CP187" s="202"/>
      <c r="CQ187" s="203"/>
    </row>
    <row r="188" spans="1:95" x14ac:dyDescent="0.2">
      <c r="A188" s="217" t="s">
        <v>27</v>
      </c>
      <c r="B188" s="217"/>
      <c r="C188" s="217"/>
      <c r="D188" s="217"/>
      <c r="E188" s="217"/>
      <c r="F188" s="217"/>
      <c r="G188" s="217"/>
      <c r="H188" s="217" t="s">
        <v>52</v>
      </c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145" t="s">
        <v>53</v>
      </c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7"/>
      <c r="AF188" s="217" t="s">
        <v>54</v>
      </c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 t="s">
        <v>55</v>
      </c>
      <c r="BA188" s="217"/>
      <c r="BB188" s="217"/>
      <c r="BC188" s="217"/>
      <c r="BD188" s="217"/>
      <c r="BE188" s="217"/>
      <c r="BF188" s="217"/>
      <c r="BG188" s="217" t="s">
        <v>56</v>
      </c>
      <c r="BH188" s="217"/>
      <c r="BI188" s="217"/>
      <c r="BJ188" s="217"/>
      <c r="BK188" s="217"/>
      <c r="BL188" s="217"/>
      <c r="BM188" s="217"/>
      <c r="BN188" s="217" t="s">
        <v>57</v>
      </c>
      <c r="BO188" s="217"/>
      <c r="BP188" s="217"/>
      <c r="BQ188" s="217"/>
      <c r="BR188" s="217"/>
      <c r="BS188" s="217"/>
      <c r="BT188" s="217" t="s">
        <v>58</v>
      </c>
      <c r="BU188" s="217"/>
      <c r="BV188" s="217"/>
      <c r="BW188" s="217"/>
      <c r="BX188" s="217"/>
      <c r="BY188" s="217"/>
      <c r="BZ188" s="217" t="s">
        <v>59</v>
      </c>
      <c r="CA188" s="217"/>
      <c r="CB188" s="217"/>
      <c r="CC188" s="217"/>
      <c r="CD188" s="217"/>
      <c r="CE188" s="217"/>
      <c r="CF188" s="217" t="s">
        <v>60</v>
      </c>
      <c r="CG188" s="217"/>
      <c r="CH188" s="217"/>
      <c r="CI188" s="217"/>
      <c r="CJ188" s="217"/>
      <c r="CK188" s="217"/>
      <c r="CL188" s="217" t="s">
        <v>61</v>
      </c>
      <c r="CM188" s="217"/>
      <c r="CN188" s="217"/>
      <c r="CO188" s="217"/>
      <c r="CP188" s="217"/>
      <c r="CQ188" s="217"/>
    </row>
    <row r="189" spans="1:95" hidden="1" x14ac:dyDescent="0.2">
      <c r="A189" s="180"/>
      <c r="B189" s="181"/>
      <c r="C189" s="181"/>
      <c r="D189" s="181"/>
      <c r="E189" s="181"/>
      <c r="F189" s="181"/>
      <c r="G189" s="182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186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8"/>
      <c r="AF189" s="74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8"/>
      <c r="AZ189" s="198"/>
      <c r="BA189" s="199"/>
      <c r="BB189" s="199"/>
      <c r="BC189" s="199"/>
      <c r="BD189" s="199"/>
      <c r="BE189" s="199"/>
      <c r="BF189" s="200"/>
      <c r="BG189" s="198"/>
      <c r="BH189" s="199"/>
      <c r="BI189" s="199"/>
      <c r="BJ189" s="199"/>
      <c r="BK189" s="199"/>
      <c r="BL189" s="199"/>
      <c r="BM189" s="200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129"/>
      <c r="CG189" s="130"/>
      <c r="CH189" s="130"/>
      <c r="CI189" s="130"/>
      <c r="CJ189" s="130"/>
      <c r="CK189" s="131"/>
      <c r="CL189" s="75"/>
      <c r="CM189" s="76"/>
      <c r="CN189" s="76"/>
      <c r="CO189" s="76"/>
      <c r="CP189" s="76"/>
      <c r="CQ189" s="77"/>
    </row>
    <row r="190" spans="1:95" hidden="1" x14ac:dyDescent="0.2">
      <c r="A190" s="183"/>
      <c r="B190" s="184"/>
      <c r="C190" s="184"/>
      <c r="D190" s="184"/>
      <c r="E190" s="184"/>
      <c r="F190" s="184"/>
      <c r="G190" s="18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189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1"/>
      <c r="AF190" s="78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1"/>
      <c r="AZ190" s="201"/>
      <c r="BA190" s="202"/>
      <c r="BB190" s="202"/>
      <c r="BC190" s="202"/>
      <c r="BD190" s="202"/>
      <c r="BE190" s="202"/>
      <c r="BF190" s="203"/>
      <c r="BG190" s="201"/>
      <c r="BH190" s="202"/>
      <c r="BI190" s="202"/>
      <c r="BJ190" s="202"/>
      <c r="BK190" s="202"/>
      <c r="BL190" s="202"/>
      <c r="BM190" s="203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78"/>
      <c r="CG190" s="79"/>
      <c r="CH190" s="79"/>
      <c r="CI190" s="79"/>
      <c r="CJ190" s="79"/>
      <c r="CK190" s="80"/>
      <c r="CL190" s="78"/>
      <c r="CM190" s="79"/>
      <c r="CN190" s="79"/>
      <c r="CO190" s="79"/>
      <c r="CP190" s="79"/>
      <c r="CQ190" s="80"/>
    </row>
    <row r="191" spans="1:95" x14ac:dyDescent="0.2">
      <c r="A191" s="216"/>
      <c r="B191" s="216"/>
      <c r="C191" s="216"/>
      <c r="D191" s="216"/>
      <c r="E191" s="216"/>
      <c r="F191" s="216"/>
      <c r="G191" s="216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129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1"/>
      <c r="AF191" s="129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1"/>
      <c r="AZ191" s="145"/>
      <c r="BA191" s="146"/>
      <c r="BB191" s="146"/>
      <c r="BC191" s="146"/>
      <c r="BD191" s="146"/>
      <c r="BE191" s="146"/>
      <c r="BF191" s="147"/>
      <c r="BG191" s="145"/>
      <c r="BH191" s="146"/>
      <c r="BI191" s="146"/>
      <c r="BJ191" s="146"/>
      <c r="BK191" s="146"/>
      <c r="BL191" s="146"/>
      <c r="BM191" s="147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</row>
    <row r="192" spans="1:95" ht="3.75" customHeight="1" x14ac:dyDescent="0.2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</row>
    <row r="193" spans="1:95" x14ac:dyDescent="0.2">
      <c r="A193" s="161" t="s">
        <v>146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</row>
    <row r="194" spans="1:95" ht="6.75" customHeight="1" x14ac:dyDescent="0.2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</row>
    <row r="195" spans="1:95" ht="63" customHeight="1" x14ac:dyDescent="0.2">
      <c r="A195" s="217" t="s">
        <v>36</v>
      </c>
      <c r="B195" s="217"/>
      <c r="C195" s="217"/>
      <c r="D195" s="217"/>
      <c r="E195" s="217"/>
      <c r="F195" s="217"/>
      <c r="G195" s="217"/>
      <c r="H195" s="217" t="s">
        <v>141</v>
      </c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 t="s">
        <v>142</v>
      </c>
      <c r="U195" s="217"/>
      <c r="V195" s="217"/>
      <c r="W195" s="217"/>
      <c r="X195" s="217"/>
      <c r="Y195" s="217"/>
      <c r="Z195" s="217"/>
      <c r="AA195" s="217"/>
      <c r="AB195" s="217"/>
      <c r="AC195" s="145" t="s">
        <v>147</v>
      </c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7"/>
      <c r="BB195" s="145" t="s">
        <v>148</v>
      </c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7"/>
      <c r="BQ195" s="145" t="s">
        <v>289</v>
      </c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7"/>
      <c r="CF195" s="145" t="s">
        <v>290</v>
      </c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7"/>
    </row>
    <row r="196" spans="1:95" x14ac:dyDescent="0.2">
      <c r="A196" s="217"/>
      <c r="B196" s="217"/>
      <c r="C196" s="217"/>
      <c r="D196" s="217"/>
      <c r="E196" s="217"/>
      <c r="F196" s="217"/>
      <c r="G196" s="217"/>
      <c r="H196" s="198" t="s">
        <v>42</v>
      </c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200"/>
      <c r="T196" s="198" t="s">
        <v>42</v>
      </c>
      <c r="U196" s="199"/>
      <c r="V196" s="199"/>
      <c r="W196" s="199"/>
      <c r="X196" s="199"/>
      <c r="Y196" s="199"/>
      <c r="Z196" s="199"/>
      <c r="AA196" s="199"/>
      <c r="AB196" s="200"/>
      <c r="AC196" s="198" t="s">
        <v>149</v>
      </c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200"/>
      <c r="AS196" s="198" t="s">
        <v>82</v>
      </c>
      <c r="AT196" s="199"/>
      <c r="AU196" s="199"/>
      <c r="AV196" s="199"/>
      <c r="AW196" s="199"/>
      <c r="AX196" s="199"/>
      <c r="AY196" s="199"/>
      <c r="AZ196" s="199"/>
      <c r="BA196" s="200"/>
      <c r="BB196" s="207" t="s">
        <v>6</v>
      </c>
      <c r="BC196" s="208"/>
      <c r="BD196" s="170" t="s">
        <v>12</v>
      </c>
      <c r="BE196" s="170"/>
      <c r="BF196" s="96"/>
      <c r="BG196" s="207" t="s">
        <v>6</v>
      </c>
      <c r="BH196" s="208"/>
      <c r="BI196" s="170" t="s">
        <v>6</v>
      </c>
      <c r="BJ196" s="170"/>
      <c r="BK196" s="96"/>
      <c r="BL196" s="207" t="s">
        <v>6</v>
      </c>
      <c r="BM196" s="208"/>
      <c r="BN196" s="170" t="s">
        <v>207</v>
      </c>
      <c r="BO196" s="170"/>
      <c r="BP196" s="96"/>
      <c r="BQ196" s="207" t="s">
        <v>6</v>
      </c>
      <c r="BR196" s="208"/>
      <c r="BS196" s="170" t="s">
        <v>12</v>
      </c>
      <c r="BT196" s="170"/>
      <c r="BU196" s="96"/>
      <c r="BV196" s="207" t="s">
        <v>6</v>
      </c>
      <c r="BW196" s="208"/>
      <c r="BX196" s="170" t="s">
        <v>6</v>
      </c>
      <c r="BY196" s="170"/>
      <c r="BZ196" s="96"/>
      <c r="CA196" s="207" t="s">
        <v>6</v>
      </c>
      <c r="CB196" s="208"/>
      <c r="CC196" s="170" t="s">
        <v>207</v>
      </c>
      <c r="CD196" s="170"/>
      <c r="CE196" s="96"/>
      <c r="CF196" s="198" t="s">
        <v>45</v>
      </c>
      <c r="CG196" s="199"/>
      <c r="CH196" s="199"/>
      <c r="CI196" s="199"/>
      <c r="CJ196" s="199"/>
      <c r="CK196" s="200"/>
      <c r="CL196" s="198" t="s">
        <v>46</v>
      </c>
      <c r="CM196" s="199"/>
      <c r="CN196" s="199"/>
      <c r="CO196" s="199"/>
      <c r="CP196" s="199"/>
      <c r="CQ196" s="200"/>
    </row>
    <row r="197" spans="1:95" x14ac:dyDescent="0.2">
      <c r="A197" s="217"/>
      <c r="B197" s="217"/>
      <c r="C197" s="217"/>
      <c r="D197" s="217"/>
      <c r="E197" s="217"/>
      <c r="F197" s="217"/>
      <c r="G197" s="217"/>
      <c r="H197" s="204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6"/>
      <c r="T197" s="204"/>
      <c r="U197" s="205"/>
      <c r="V197" s="205"/>
      <c r="W197" s="205"/>
      <c r="X197" s="205"/>
      <c r="Y197" s="205"/>
      <c r="Z197" s="205"/>
      <c r="AA197" s="205"/>
      <c r="AB197" s="206"/>
      <c r="AC197" s="204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6"/>
      <c r="AS197" s="217" t="s">
        <v>50</v>
      </c>
      <c r="AT197" s="217"/>
      <c r="AU197" s="217"/>
      <c r="AV197" s="217"/>
      <c r="AW197" s="217"/>
      <c r="AX197" s="217" t="s">
        <v>51</v>
      </c>
      <c r="AY197" s="217"/>
      <c r="AZ197" s="217"/>
      <c r="BA197" s="217"/>
      <c r="BB197" s="204" t="s">
        <v>83</v>
      </c>
      <c r="BC197" s="205"/>
      <c r="BD197" s="205"/>
      <c r="BE197" s="205"/>
      <c r="BF197" s="206"/>
      <c r="BG197" s="204" t="s">
        <v>84</v>
      </c>
      <c r="BH197" s="205"/>
      <c r="BI197" s="205"/>
      <c r="BJ197" s="205"/>
      <c r="BK197" s="206"/>
      <c r="BL197" s="204" t="s">
        <v>85</v>
      </c>
      <c r="BM197" s="205"/>
      <c r="BN197" s="205"/>
      <c r="BO197" s="205"/>
      <c r="BP197" s="206"/>
      <c r="BQ197" s="204" t="s">
        <v>83</v>
      </c>
      <c r="BR197" s="205"/>
      <c r="BS197" s="205"/>
      <c r="BT197" s="205"/>
      <c r="BU197" s="206"/>
      <c r="BV197" s="204" t="s">
        <v>84</v>
      </c>
      <c r="BW197" s="205"/>
      <c r="BX197" s="205"/>
      <c r="BY197" s="205"/>
      <c r="BZ197" s="206"/>
      <c r="CA197" s="204" t="s">
        <v>85</v>
      </c>
      <c r="CB197" s="205"/>
      <c r="CC197" s="205"/>
      <c r="CD197" s="205"/>
      <c r="CE197" s="206"/>
      <c r="CF197" s="204"/>
      <c r="CG197" s="205"/>
      <c r="CH197" s="205"/>
      <c r="CI197" s="205"/>
      <c r="CJ197" s="205"/>
      <c r="CK197" s="206"/>
      <c r="CL197" s="204"/>
      <c r="CM197" s="205"/>
      <c r="CN197" s="205"/>
      <c r="CO197" s="205"/>
      <c r="CP197" s="205"/>
      <c r="CQ197" s="206"/>
    </row>
    <row r="198" spans="1:95" x14ac:dyDescent="0.2">
      <c r="A198" s="217"/>
      <c r="B198" s="217"/>
      <c r="C198" s="217"/>
      <c r="D198" s="217"/>
      <c r="E198" s="217"/>
      <c r="F198" s="217"/>
      <c r="G198" s="217"/>
      <c r="H198" s="204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6"/>
      <c r="T198" s="204"/>
      <c r="U198" s="205"/>
      <c r="V198" s="205"/>
      <c r="W198" s="205"/>
      <c r="X198" s="205"/>
      <c r="Y198" s="205"/>
      <c r="Z198" s="205"/>
      <c r="AA198" s="205"/>
      <c r="AB198" s="206"/>
      <c r="AC198" s="204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6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04"/>
      <c r="BC198" s="205"/>
      <c r="BD198" s="205"/>
      <c r="BE198" s="205"/>
      <c r="BF198" s="206"/>
      <c r="BG198" s="204"/>
      <c r="BH198" s="205"/>
      <c r="BI198" s="205"/>
      <c r="BJ198" s="205"/>
      <c r="BK198" s="206"/>
      <c r="BL198" s="204"/>
      <c r="BM198" s="205"/>
      <c r="BN198" s="205"/>
      <c r="BO198" s="205"/>
      <c r="BP198" s="206"/>
      <c r="BQ198" s="204"/>
      <c r="BR198" s="205"/>
      <c r="BS198" s="205"/>
      <c r="BT198" s="205"/>
      <c r="BU198" s="206"/>
      <c r="BV198" s="204"/>
      <c r="BW198" s="205"/>
      <c r="BX198" s="205"/>
      <c r="BY198" s="205"/>
      <c r="BZ198" s="206"/>
      <c r="CA198" s="204"/>
      <c r="CB198" s="205"/>
      <c r="CC198" s="205"/>
      <c r="CD198" s="205"/>
      <c r="CE198" s="206"/>
      <c r="CF198" s="204"/>
      <c r="CG198" s="205"/>
      <c r="CH198" s="205"/>
      <c r="CI198" s="205"/>
      <c r="CJ198" s="205"/>
      <c r="CK198" s="206"/>
      <c r="CL198" s="204"/>
      <c r="CM198" s="205"/>
      <c r="CN198" s="205"/>
      <c r="CO198" s="205"/>
      <c r="CP198" s="205"/>
      <c r="CQ198" s="206"/>
    </row>
    <row r="199" spans="1:95" ht="43.5" customHeight="1" x14ac:dyDescent="0.2">
      <c r="A199" s="217"/>
      <c r="B199" s="217"/>
      <c r="C199" s="217"/>
      <c r="D199" s="217"/>
      <c r="E199" s="217"/>
      <c r="F199" s="217"/>
      <c r="G199" s="217"/>
      <c r="H199" s="201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3"/>
      <c r="T199" s="201"/>
      <c r="U199" s="202"/>
      <c r="V199" s="202"/>
      <c r="W199" s="202"/>
      <c r="X199" s="202"/>
      <c r="Y199" s="202"/>
      <c r="Z199" s="202"/>
      <c r="AA199" s="202"/>
      <c r="AB199" s="203"/>
      <c r="AC199" s="201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3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01"/>
      <c r="BC199" s="202"/>
      <c r="BD199" s="202"/>
      <c r="BE199" s="202"/>
      <c r="BF199" s="203"/>
      <c r="BG199" s="201"/>
      <c r="BH199" s="202"/>
      <c r="BI199" s="202"/>
      <c r="BJ199" s="202"/>
      <c r="BK199" s="203"/>
      <c r="BL199" s="201"/>
      <c r="BM199" s="202"/>
      <c r="BN199" s="202"/>
      <c r="BO199" s="202"/>
      <c r="BP199" s="203"/>
      <c r="BQ199" s="201"/>
      <c r="BR199" s="202"/>
      <c r="BS199" s="202"/>
      <c r="BT199" s="202"/>
      <c r="BU199" s="203"/>
      <c r="BV199" s="201"/>
      <c r="BW199" s="202"/>
      <c r="BX199" s="202"/>
      <c r="BY199" s="202"/>
      <c r="BZ199" s="203"/>
      <c r="CA199" s="201"/>
      <c r="CB199" s="202"/>
      <c r="CC199" s="202"/>
      <c r="CD199" s="202"/>
      <c r="CE199" s="203"/>
      <c r="CF199" s="201"/>
      <c r="CG199" s="202"/>
      <c r="CH199" s="202"/>
      <c r="CI199" s="202"/>
      <c r="CJ199" s="202"/>
      <c r="CK199" s="203"/>
      <c r="CL199" s="201"/>
      <c r="CM199" s="202"/>
      <c r="CN199" s="202"/>
      <c r="CO199" s="202"/>
      <c r="CP199" s="202"/>
      <c r="CQ199" s="203"/>
    </row>
    <row r="200" spans="1:95" x14ac:dyDescent="0.2">
      <c r="A200" s="217" t="s">
        <v>27</v>
      </c>
      <c r="B200" s="217"/>
      <c r="C200" s="217"/>
      <c r="D200" s="217"/>
      <c r="E200" s="217"/>
      <c r="F200" s="217"/>
      <c r="G200" s="217"/>
      <c r="H200" s="145" t="s">
        <v>52</v>
      </c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7"/>
      <c r="T200" s="145" t="s">
        <v>53</v>
      </c>
      <c r="U200" s="146"/>
      <c r="V200" s="146"/>
      <c r="W200" s="146"/>
      <c r="X200" s="146"/>
      <c r="Y200" s="146"/>
      <c r="Z200" s="146"/>
      <c r="AA200" s="146"/>
      <c r="AB200" s="147"/>
      <c r="AC200" s="145" t="s">
        <v>54</v>
      </c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7"/>
      <c r="AS200" s="145" t="s">
        <v>55</v>
      </c>
      <c r="AT200" s="146"/>
      <c r="AU200" s="146"/>
      <c r="AV200" s="146"/>
      <c r="AW200" s="147"/>
      <c r="AX200" s="145" t="s">
        <v>56</v>
      </c>
      <c r="AY200" s="146"/>
      <c r="AZ200" s="146"/>
      <c r="BA200" s="147"/>
      <c r="BB200" s="217" t="s">
        <v>57</v>
      </c>
      <c r="BC200" s="217"/>
      <c r="BD200" s="217"/>
      <c r="BE200" s="217"/>
      <c r="BF200" s="217"/>
      <c r="BG200" s="217" t="s">
        <v>58</v>
      </c>
      <c r="BH200" s="217"/>
      <c r="BI200" s="217"/>
      <c r="BJ200" s="217"/>
      <c r="BK200" s="217"/>
      <c r="BL200" s="217" t="s">
        <v>59</v>
      </c>
      <c r="BM200" s="217"/>
      <c r="BN200" s="217"/>
      <c r="BO200" s="217"/>
      <c r="BP200" s="217"/>
      <c r="BQ200" s="217" t="s">
        <v>60</v>
      </c>
      <c r="BR200" s="217"/>
      <c r="BS200" s="217"/>
      <c r="BT200" s="217"/>
      <c r="BU200" s="217"/>
      <c r="BV200" s="217" t="s">
        <v>61</v>
      </c>
      <c r="BW200" s="217"/>
      <c r="BX200" s="217"/>
      <c r="BY200" s="217"/>
      <c r="BZ200" s="217"/>
      <c r="CA200" s="217" t="s">
        <v>86</v>
      </c>
      <c r="CB200" s="217"/>
      <c r="CC200" s="217"/>
      <c r="CD200" s="217"/>
      <c r="CE200" s="217"/>
      <c r="CF200" s="217" t="s">
        <v>87</v>
      </c>
      <c r="CG200" s="217"/>
      <c r="CH200" s="217"/>
      <c r="CI200" s="217"/>
      <c r="CJ200" s="217"/>
      <c r="CK200" s="217"/>
      <c r="CL200" s="217" t="s">
        <v>88</v>
      </c>
      <c r="CM200" s="217"/>
      <c r="CN200" s="217"/>
      <c r="CO200" s="217"/>
      <c r="CP200" s="217"/>
      <c r="CQ200" s="217"/>
    </row>
    <row r="201" spans="1:95" hidden="1" x14ac:dyDescent="0.2">
      <c r="A201" s="180"/>
      <c r="B201" s="181"/>
      <c r="C201" s="181"/>
      <c r="D201" s="181"/>
      <c r="E201" s="181"/>
      <c r="F201" s="181"/>
      <c r="G201" s="182"/>
      <c r="H201" s="186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8"/>
      <c r="T201" s="186"/>
      <c r="U201" s="187"/>
      <c r="V201" s="187"/>
      <c r="W201" s="187"/>
      <c r="X201" s="187"/>
      <c r="Y201" s="187"/>
      <c r="Z201" s="187"/>
      <c r="AA201" s="187"/>
      <c r="AB201" s="188"/>
      <c r="AC201" s="192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4"/>
      <c r="AS201" s="198"/>
      <c r="AT201" s="199"/>
      <c r="AU201" s="199"/>
      <c r="AV201" s="199"/>
      <c r="AW201" s="200"/>
      <c r="AX201" s="180"/>
      <c r="AY201" s="181"/>
      <c r="AZ201" s="181"/>
      <c r="BA201" s="182"/>
      <c r="BB201" s="186"/>
      <c r="BC201" s="187"/>
      <c r="BD201" s="187"/>
      <c r="BE201" s="187"/>
      <c r="BF201" s="188"/>
      <c r="BG201" s="180"/>
      <c r="BH201" s="181"/>
      <c r="BI201" s="181"/>
      <c r="BJ201" s="181"/>
      <c r="BK201" s="182"/>
      <c r="BL201" s="186"/>
      <c r="BM201" s="187"/>
      <c r="BN201" s="187"/>
      <c r="BO201" s="187"/>
      <c r="BP201" s="188"/>
      <c r="BQ201" s="209"/>
      <c r="BR201" s="210"/>
      <c r="BS201" s="210"/>
      <c r="BT201" s="210"/>
      <c r="BU201" s="211"/>
      <c r="BV201" s="186"/>
      <c r="BW201" s="187"/>
      <c r="BX201" s="187"/>
      <c r="BY201" s="187"/>
      <c r="BZ201" s="188"/>
      <c r="CA201" s="186"/>
      <c r="CB201" s="187"/>
      <c r="CC201" s="187"/>
      <c r="CD201" s="187"/>
      <c r="CE201" s="188"/>
      <c r="CF201" s="186"/>
      <c r="CG201" s="187"/>
      <c r="CH201" s="187"/>
      <c r="CI201" s="187"/>
      <c r="CJ201" s="187"/>
      <c r="CK201" s="188"/>
      <c r="CL201" s="186"/>
      <c r="CM201" s="187"/>
      <c r="CN201" s="187"/>
      <c r="CO201" s="187"/>
      <c r="CP201" s="187"/>
      <c r="CQ201" s="188"/>
    </row>
    <row r="202" spans="1:95" hidden="1" x14ac:dyDescent="0.2">
      <c r="A202" s="183"/>
      <c r="B202" s="184"/>
      <c r="C202" s="184"/>
      <c r="D202" s="184"/>
      <c r="E202" s="184"/>
      <c r="F202" s="184"/>
      <c r="G202" s="185"/>
      <c r="H202" s="189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1"/>
      <c r="T202" s="189"/>
      <c r="U202" s="190"/>
      <c r="V202" s="190"/>
      <c r="W202" s="190"/>
      <c r="X202" s="190"/>
      <c r="Y202" s="190"/>
      <c r="Z202" s="190"/>
      <c r="AA202" s="190"/>
      <c r="AB202" s="191"/>
      <c r="AC202" s="195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7"/>
      <c r="AS202" s="201"/>
      <c r="AT202" s="202"/>
      <c r="AU202" s="202"/>
      <c r="AV202" s="202"/>
      <c r="AW202" s="203"/>
      <c r="AX202" s="183"/>
      <c r="AY202" s="184"/>
      <c r="AZ202" s="184"/>
      <c r="BA202" s="185"/>
      <c r="BB202" s="189"/>
      <c r="BC202" s="190"/>
      <c r="BD202" s="190"/>
      <c r="BE202" s="190"/>
      <c r="BF202" s="191"/>
      <c r="BG202" s="183"/>
      <c r="BH202" s="184"/>
      <c r="BI202" s="184"/>
      <c r="BJ202" s="184"/>
      <c r="BK202" s="185"/>
      <c r="BL202" s="189"/>
      <c r="BM202" s="190"/>
      <c r="BN202" s="190"/>
      <c r="BO202" s="190"/>
      <c r="BP202" s="191"/>
      <c r="BQ202" s="212"/>
      <c r="BR202" s="213"/>
      <c r="BS202" s="213"/>
      <c r="BT202" s="213"/>
      <c r="BU202" s="214"/>
      <c r="BV202" s="189"/>
      <c r="BW202" s="190"/>
      <c r="BX202" s="190"/>
      <c r="BY202" s="190"/>
      <c r="BZ202" s="191"/>
      <c r="CA202" s="189"/>
      <c r="CB202" s="190"/>
      <c r="CC202" s="190"/>
      <c r="CD202" s="190"/>
      <c r="CE202" s="191"/>
      <c r="CF202" s="189"/>
      <c r="CG202" s="190"/>
      <c r="CH202" s="190"/>
      <c r="CI202" s="190"/>
      <c r="CJ202" s="190"/>
      <c r="CK202" s="191"/>
      <c r="CL202" s="189"/>
      <c r="CM202" s="190"/>
      <c r="CN202" s="190"/>
      <c r="CO202" s="190"/>
      <c r="CP202" s="190"/>
      <c r="CQ202" s="191"/>
    </row>
    <row r="203" spans="1:95" x14ac:dyDescent="0.2">
      <c r="A203" s="216"/>
      <c r="B203" s="216"/>
      <c r="C203" s="216"/>
      <c r="D203" s="216"/>
      <c r="E203" s="216"/>
      <c r="F203" s="216"/>
      <c r="G203" s="216"/>
      <c r="H203" s="129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1"/>
      <c r="T203" s="129"/>
      <c r="U203" s="130"/>
      <c r="V203" s="130"/>
      <c r="W203" s="130"/>
      <c r="X203" s="130"/>
      <c r="Y203" s="130"/>
      <c r="Z203" s="130"/>
      <c r="AA203" s="130"/>
      <c r="AB203" s="131"/>
      <c r="AC203" s="129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1"/>
      <c r="AS203" s="145"/>
      <c r="AT203" s="146"/>
      <c r="AU203" s="146"/>
      <c r="AV203" s="146"/>
      <c r="AW203" s="147"/>
      <c r="AX203" s="177"/>
      <c r="AY203" s="178"/>
      <c r="AZ203" s="178"/>
      <c r="BA203" s="179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</row>
    <row r="204" spans="1:95" x14ac:dyDescent="0.2">
      <c r="A204" s="101"/>
      <c r="B204" s="101"/>
      <c r="C204" s="101"/>
      <c r="D204" s="101"/>
      <c r="E204" s="101"/>
      <c r="F204" s="101"/>
      <c r="G204" s="101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1"/>
      <c r="AT204" s="91"/>
      <c r="AU204" s="91"/>
      <c r="AV204" s="91"/>
      <c r="AW204" s="91"/>
      <c r="AX204" s="101"/>
      <c r="AY204" s="101"/>
      <c r="AZ204" s="101"/>
      <c r="BA204" s="101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</row>
    <row r="205" spans="1:95" ht="27.75" customHeight="1" x14ac:dyDescent="0.2">
      <c r="A205" s="174" t="s">
        <v>150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 s="174"/>
      <c r="BE205" s="174"/>
      <c r="BF205" s="174"/>
      <c r="BG205" s="174"/>
      <c r="BH205" s="174"/>
      <c r="BI205" s="174"/>
      <c r="BJ205" s="174"/>
      <c r="BK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  <c r="CH205" s="174"/>
      <c r="CI205" s="174"/>
      <c r="CJ205" s="174"/>
      <c r="CK205" s="174"/>
      <c r="CL205" s="174"/>
      <c r="CM205" s="174"/>
      <c r="CN205" s="174"/>
      <c r="CO205" s="174"/>
      <c r="CP205" s="174"/>
      <c r="CQ205" s="174"/>
    </row>
    <row r="206" spans="1:95" x14ac:dyDescent="0.2">
      <c r="A206" s="175" t="s">
        <v>151</v>
      </c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</row>
    <row r="207" spans="1:95" ht="24" customHeight="1" x14ac:dyDescent="0.2">
      <c r="A207" s="176" t="s">
        <v>152</v>
      </c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6"/>
      <c r="BN207" s="176"/>
      <c r="BO207" s="176"/>
      <c r="BP207" s="176"/>
      <c r="BQ207" s="176"/>
      <c r="BR207" s="176"/>
      <c r="BS207" s="176"/>
      <c r="BT207" s="176"/>
      <c r="BU207" s="176"/>
      <c r="BV207" s="176"/>
      <c r="BW207" s="176"/>
      <c r="BX207" s="176"/>
      <c r="BY207" s="176"/>
      <c r="BZ207" s="176"/>
      <c r="CA207" s="176"/>
      <c r="CB207" s="176"/>
      <c r="CC207" s="176"/>
      <c r="CD207" s="176"/>
      <c r="CE207" s="176"/>
      <c r="CF207" s="176"/>
      <c r="CG207" s="176"/>
      <c r="CH207" s="176"/>
      <c r="CI207" s="176"/>
      <c r="CJ207" s="176"/>
      <c r="CK207" s="176"/>
      <c r="CL207" s="176"/>
      <c r="CM207" s="176"/>
      <c r="CN207" s="176"/>
      <c r="CO207" s="176"/>
      <c r="CP207" s="176"/>
      <c r="CQ207" s="176"/>
    </row>
    <row r="208" spans="1:95" ht="7.5" customHeight="1" x14ac:dyDescent="0.2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89"/>
      <c r="CG208" s="89"/>
      <c r="CH208" s="89"/>
      <c r="CI208" s="89"/>
      <c r="CJ208" s="89"/>
      <c r="CK208" s="89"/>
      <c r="CL208" s="89"/>
      <c r="CM208" s="89"/>
      <c r="CN208" s="89"/>
      <c r="CO208" s="89"/>
      <c r="CP208" s="89"/>
      <c r="CQ208" s="89"/>
    </row>
    <row r="209" spans="1:95" ht="18" x14ac:dyDescent="0.2">
      <c r="A209" s="172" t="s">
        <v>153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</row>
    <row r="210" spans="1:95" ht="9.75" customHeight="1" x14ac:dyDescent="0.2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</row>
    <row r="211" spans="1:95" x14ac:dyDescent="0.2">
      <c r="A211" s="159" t="s">
        <v>154</v>
      </c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</row>
    <row r="212" spans="1:95" x14ac:dyDescent="0.2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</row>
    <row r="213" spans="1:95" ht="33.75" customHeight="1" x14ac:dyDescent="0.2">
      <c r="A213" s="242" t="s">
        <v>155</v>
      </c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242"/>
      <c r="AA213" s="242"/>
      <c r="AB213" s="242" t="s">
        <v>156</v>
      </c>
      <c r="AC213" s="242"/>
      <c r="AD213" s="242"/>
      <c r="AE213" s="242"/>
      <c r="AF213" s="242"/>
      <c r="AG213" s="242"/>
      <c r="AH213" s="242"/>
      <c r="AI213" s="242"/>
      <c r="AJ213" s="242"/>
      <c r="AK213" s="242"/>
      <c r="AL213" s="242"/>
      <c r="AM213" s="242"/>
      <c r="AN213" s="242"/>
      <c r="AO213" s="242"/>
      <c r="AP213" s="242"/>
      <c r="AQ213" s="242"/>
      <c r="AR213" s="242"/>
      <c r="AS213" s="242"/>
      <c r="AT213" s="242"/>
      <c r="AU213" s="242"/>
      <c r="AV213" s="242"/>
      <c r="AW213" s="242"/>
      <c r="AX213" s="242"/>
      <c r="AY213" s="242"/>
      <c r="AZ213" s="242"/>
      <c r="BA213" s="242"/>
      <c r="BB213" s="242"/>
      <c r="BC213" s="242" t="s">
        <v>157</v>
      </c>
      <c r="BD213" s="242"/>
      <c r="BE213" s="242"/>
      <c r="BF213" s="242"/>
      <c r="BG213" s="242"/>
      <c r="BH213" s="242"/>
      <c r="BI213" s="242"/>
      <c r="BJ213" s="242"/>
      <c r="BK213" s="242"/>
      <c r="BL213" s="242"/>
      <c r="BM213" s="242"/>
      <c r="BN213" s="242"/>
      <c r="BO213" s="242"/>
      <c r="BP213" s="242"/>
      <c r="BQ213" s="242"/>
      <c r="BR213" s="242"/>
      <c r="BS213" s="242"/>
      <c r="BT213" s="242"/>
      <c r="BU213" s="242"/>
      <c r="BV213" s="242"/>
      <c r="BW213" s="242"/>
      <c r="BX213" s="242"/>
      <c r="BY213" s="242"/>
      <c r="BZ213" s="242"/>
      <c r="CA213" s="242"/>
      <c r="CB213" s="242"/>
      <c r="CC213" s="242"/>
      <c r="CD213" s="242"/>
      <c r="CE213" s="242"/>
      <c r="CF213" s="242"/>
      <c r="CG213" s="242"/>
      <c r="CH213" s="242"/>
      <c r="CI213" s="242"/>
      <c r="CJ213" s="242"/>
      <c r="CK213" s="242"/>
      <c r="CL213" s="242"/>
      <c r="CM213" s="242"/>
      <c r="CN213" s="242"/>
      <c r="CO213" s="242"/>
      <c r="CP213" s="242"/>
      <c r="CQ213" s="242"/>
    </row>
    <row r="214" spans="1:95" x14ac:dyDescent="0.2">
      <c r="A214" s="242" t="s">
        <v>27</v>
      </c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 t="s">
        <v>52</v>
      </c>
      <c r="AC214" s="242"/>
      <c r="AD214" s="242"/>
      <c r="AE214" s="242"/>
      <c r="AF214" s="242"/>
      <c r="AG214" s="242"/>
      <c r="AH214" s="242"/>
      <c r="AI214" s="242"/>
      <c r="AJ214" s="242"/>
      <c r="AK214" s="242"/>
      <c r="AL214" s="242"/>
      <c r="AM214" s="242"/>
      <c r="AN214" s="242"/>
      <c r="AO214" s="242"/>
      <c r="AP214" s="242"/>
      <c r="AQ214" s="242"/>
      <c r="AR214" s="242"/>
      <c r="AS214" s="242"/>
      <c r="AT214" s="242"/>
      <c r="AU214" s="242"/>
      <c r="AV214" s="242"/>
      <c r="AW214" s="242"/>
      <c r="AX214" s="242"/>
      <c r="AY214" s="242"/>
      <c r="AZ214" s="242"/>
      <c r="BA214" s="242"/>
      <c r="BB214" s="242"/>
      <c r="BC214" s="166" t="s">
        <v>53</v>
      </c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67"/>
      <c r="CQ214" s="168"/>
    </row>
    <row r="215" spans="1:95" ht="27" customHeight="1" x14ac:dyDescent="0.2">
      <c r="A215" s="235" t="s">
        <v>158</v>
      </c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 t="s">
        <v>159</v>
      </c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17" t="s">
        <v>104</v>
      </c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17"/>
      <c r="BN215" s="217"/>
      <c r="BO215" s="217"/>
      <c r="BP215" s="217"/>
      <c r="BQ215" s="217"/>
      <c r="BR215" s="217"/>
      <c r="BS215" s="217"/>
      <c r="BT215" s="217"/>
      <c r="BU215" s="217"/>
      <c r="BV215" s="217"/>
      <c r="BW215" s="217"/>
      <c r="BX215" s="217"/>
      <c r="BY215" s="217"/>
      <c r="BZ215" s="217"/>
      <c r="CA215" s="217"/>
      <c r="CB215" s="217"/>
      <c r="CC215" s="217"/>
      <c r="CD215" s="217"/>
      <c r="CE215" s="217"/>
      <c r="CF215" s="217"/>
      <c r="CG215" s="217"/>
      <c r="CH215" s="217"/>
      <c r="CI215" s="217"/>
      <c r="CJ215" s="217"/>
      <c r="CK215" s="217"/>
      <c r="CL215" s="217"/>
      <c r="CM215" s="217"/>
      <c r="CN215" s="217"/>
      <c r="CO215" s="217"/>
      <c r="CP215" s="217"/>
      <c r="CQ215" s="217"/>
    </row>
    <row r="216" spans="1:95" hidden="1" x14ac:dyDescent="0.2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2"/>
      <c r="AB216" s="242"/>
      <c r="AC216" s="242"/>
      <c r="AD216" s="242"/>
      <c r="AE216" s="242"/>
      <c r="AF216" s="242"/>
      <c r="AG216" s="242"/>
      <c r="AH216" s="242"/>
      <c r="AI216" s="242"/>
      <c r="AJ216" s="242"/>
      <c r="AK216" s="242"/>
      <c r="AL216" s="242"/>
      <c r="AM216" s="242"/>
      <c r="AN216" s="242"/>
      <c r="AO216" s="242"/>
      <c r="AP216" s="242"/>
      <c r="AQ216" s="242"/>
      <c r="AR216" s="242"/>
      <c r="AS216" s="242"/>
      <c r="AT216" s="242"/>
      <c r="AU216" s="242"/>
      <c r="AV216" s="319"/>
      <c r="AW216" s="319"/>
      <c r="AX216" s="319"/>
      <c r="AY216" s="319"/>
      <c r="AZ216" s="319"/>
      <c r="BA216" s="319"/>
      <c r="BB216" s="319"/>
      <c r="BC216" s="242"/>
      <c r="BD216" s="242"/>
      <c r="BE216" s="242"/>
      <c r="BF216" s="242"/>
      <c r="BG216" s="242"/>
      <c r="BH216" s="242"/>
      <c r="BI216" s="242"/>
      <c r="BJ216" s="242"/>
      <c r="BK216" s="242"/>
      <c r="BL216" s="242"/>
      <c r="BM216" s="242"/>
      <c r="BN216" s="242"/>
      <c r="BO216" s="242"/>
      <c r="BP216" s="242"/>
      <c r="BQ216" s="242"/>
      <c r="BR216" s="242"/>
      <c r="BS216" s="242"/>
      <c r="BT216" s="242"/>
      <c r="BU216" s="242"/>
      <c r="BV216" s="242"/>
      <c r="BW216" s="242"/>
      <c r="BX216" s="242"/>
      <c r="BY216" s="242"/>
      <c r="BZ216" s="242"/>
      <c r="CA216" s="242"/>
      <c r="CB216" s="242"/>
      <c r="CC216" s="242"/>
      <c r="CD216" s="242"/>
      <c r="CE216" s="242"/>
      <c r="CF216" s="242"/>
      <c r="CG216" s="242"/>
      <c r="CH216" s="242"/>
      <c r="CI216" s="242"/>
      <c r="CJ216" s="242"/>
      <c r="CK216" s="242"/>
      <c r="CL216" s="242"/>
      <c r="CM216" s="242"/>
      <c r="CN216" s="242"/>
      <c r="CO216" s="242"/>
      <c r="CP216" s="242"/>
      <c r="CQ216" s="242"/>
    </row>
    <row r="217" spans="1:95" x14ac:dyDescent="0.2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81"/>
      <c r="AW217" s="81"/>
      <c r="AX217" s="81"/>
      <c r="AY217" s="81"/>
      <c r="AZ217" s="81"/>
      <c r="BA217" s="81"/>
      <c r="BB217" s="81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</row>
    <row r="218" spans="1:95" x14ac:dyDescent="0.2">
      <c r="A218" s="159" t="s">
        <v>160</v>
      </c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8" t="s">
        <v>161</v>
      </c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58"/>
      <c r="CA218" s="158"/>
      <c r="CB218" s="158"/>
      <c r="CC218" s="158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58"/>
      <c r="CO218" s="158"/>
      <c r="CP218" s="158"/>
      <c r="CQ218" s="158"/>
    </row>
    <row r="219" spans="1:95" ht="33.75" customHeight="1" x14ac:dyDescent="0.2">
      <c r="A219" s="164" t="s">
        <v>162</v>
      </c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4"/>
      <c r="BM219" s="164"/>
      <c r="BN219" s="164"/>
      <c r="BO219" s="164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64"/>
      <c r="CA219" s="164"/>
      <c r="CB219" s="164"/>
      <c r="CC219" s="164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64"/>
      <c r="CO219" s="164"/>
      <c r="CP219" s="164"/>
      <c r="CQ219" s="164"/>
    </row>
    <row r="220" spans="1:95" x14ac:dyDescent="0.2">
      <c r="A220" s="161" t="s">
        <v>163</v>
      </c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3" t="s">
        <v>354</v>
      </c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</row>
    <row r="221" spans="1:95" ht="49.5" customHeight="1" x14ac:dyDescent="0.2">
      <c r="A221" s="164" t="s">
        <v>165</v>
      </c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</row>
    <row r="222" spans="1:95" x14ac:dyDescent="0.2">
      <c r="A222" s="165" t="s">
        <v>166</v>
      </c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S222" s="163" t="s">
        <v>167</v>
      </c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</row>
    <row r="223" spans="1:95" x14ac:dyDescent="0.2">
      <c r="A223" s="159" t="s">
        <v>168</v>
      </c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8" t="s">
        <v>169</v>
      </c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58"/>
      <c r="CO223" s="158"/>
      <c r="CP223" s="158"/>
      <c r="CQ223" s="158"/>
    </row>
    <row r="224" spans="1:95" x14ac:dyDescent="0.2">
      <c r="A224" s="158" t="s">
        <v>170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8"/>
      <c r="BN224" s="158"/>
      <c r="BO224" s="158"/>
      <c r="BP224" s="158"/>
      <c r="BQ224" s="158"/>
      <c r="BR224" s="158"/>
      <c r="BS224" s="158"/>
      <c r="BT224" s="158"/>
      <c r="BU224" s="158"/>
      <c r="BV224" s="158"/>
      <c r="BW224" s="158"/>
      <c r="BX224" s="158"/>
      <c r="BY224" s="158"/>
      <c r="BZ224" s="158"/>
      <c r="CA224" s="158"/>
      <c r="CB224" s="158"/>
      <c r="CC224" s="158"/>
      <c r="CD224" s="158"/>
      <c r="CE224" s="158"/>
      <c r="CF224" s="158"/>
      <c r="CG224" s="158"/>
      <c r="CH224" s="158"/>
      <c r="CI224" s="158"/>
      <c r="CJ224" s="158"/>
      <c r="CK224" s="158"/>
      <c r="CL224" s="158"/>
      <c r="CM224" s="158"/>
      <c r="CN224" s="158"/>
      <c r="CO224" s="158"/>
      <c r="CP224" s="158"/>
      <c r="CQ224" s="158"/>
    </row>
    <row r="225" spans="1:95" x14ac:dyDescent="0.2">
      <c r="A225" s="159" t="s">
        <v>171</v>
      </c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60"/>
      <c r="CO225" s="160"/>
      <c r="CP225" s="160"/>
      <c r="CQ225" s="160"/>
    </row>
    <row r="226" spans="1:95" ht="3" customHeight="1" x14ac:dyDescent="0.2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</row>
    <row r="227" spans="1:95" x14ac:dyDescent="0.2">
      <c r="A227" s="161" t="s">
        <v>172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94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2"/>
      <c r="BM227" s="162"/>
      <c r="BN227" s="162"/>
      <c r="BO227" s="162"/>
      <c r="BP227" s="162"/>
      <c r="BQ227" s="162"/>
      <c r="BR227" s="162"/>
      <c r="BS227" s="162"/>
      <c r="BT227" s="162"/>
      <c r="BU227" s="162"/>
      <c r="BV227" s="162"/>
      <c r="BW227" s="162"/>
      <c r="BX227" s="162"/>
      <c r="BY227" s="162"/>
      <c r="BZ227" s="162"/>
      <c r="CA227" s="162"/>
      <c r="CB227" s="162"/>
      <c r="CC227" s="162"/>
      <c r="CD227" s="162"/>
      <c r="CE227" s="162"/>
      <c r="CF227" s="162"/>
      <c r="CG227" s="162"/>
      <c r="CH227" s="162"/>
      <c r="CI227" s="162"/>
      <c r="CJ227" s="162"/>
      <c r="CK227" s="162"/>
      <c r="CL227" s="162"/>
      <c r="CM227" s="162"/>
      <c r="CN227" s="162"/>
      <c r="CO227" s="162"/>
      <c r="CP227" s="162"/>
      <c r="CQ227" s="162"/>
    </row>
    <row r="228" spans="1:95" x14ac:dyDescent="0.2">
      <c r="A228" s="156" t="s">
        <v>173</v>
      </c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</row>
    <row r="229" spans="1:95" hidden="1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</row>
    <row r="230" spans="1:95" x14ac:dyDescent="0.2">
      <c r="A230" s="157" t="s">
        <v>174</v>
      </c>
      <c r="B230" s="318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  <c r="AA230" s="318"/>
      <c r="AB230" s="318"/>
      <c r="AC230" s="318"/>
      <c r="AD230" s="318"/>
      <c r="AE230" s="318"/>
      <c r="AF230" s="318"/>
      <c r="AG230" s="318"/>
      <c r="AH230" s="318"/>
      <c r="AI230" s="318"/>
      <c r="AJ230" s="318"/>
      <c r="AK230" s="318"/>
      <c r="AL230" s="318"/>
      <c r="AM230" s="318"/>
      <c r="AN230" s="318"/>
      <c r="AO230" s="318"/>
      <c r="AP230" s="318"/>
      <c r="AQ230" s="318"/>
      <c r="AR230" s="318"/>
      <c r="AS230" s="318"/>
      <c r="AT230" s="318"/>
      <c r="AU230" s="318"/>
      <c r="AV230" s="318"/>
      <c r="AW230" s="318"/>
      <c r="AX230" s="318"/>
      <c r="AY230" s="318"/>
      <c r="AZ230" s="318"/>
      <c r="BA230" s="318"/>
      <c r="BB230" s="318"/>
      <c r="BC230" s="318"/>
      <c r="BD230" s="318"/>
      <c r="BE230" s="318"/>
      <c r="BF230" s="318"/>
      <c r="BG230" s="318"/>
      <c r="BH230" s="318"/>
      <c r="BI230" s="318"/>
      <c r="BJ230" s="318"/>
      <c r="BK230" s="318"/>
      <c r="BL230" s="318"/>
      <c r="BM230" s="318"/>
      <c r="BN230" s="318"/>
      <c r="BO230" s="318"/>
      <c r="BP230" s="318"/>
      <c r="BQ230" s="318"/>
      <c r="BR230" s="318"/>
      <c r="BS230" s="318"/>
      <c r="BT230" s="318"/>
      <c r="BU230" s="318"/>
      <c r="BV230" s="318"/>
      <c r="BW230" s="318"/>
      <c r="BX230" s="318"/>
      <c r="BY230" s="318"/>
      <c r="BZ230" s="318"/>
      <c r="CA230" s="318"/>
      <c r="CB230" s="318"/>
      <c r="CC230" s="318"/>
      <c r="CD230" s="318"/>
      <c r="CE230" s="318"/>
    </row>
    <row r="236" spans="1:95" x14ac:dyDescent="0.2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</row>
  </sheetData>
  <mergeCells count="852">
    <mergeCell ref="A4:CQ4"/>
    <mergeCell ref="A6:CE6"/>
    <mergeCell ref="A7:AU7"/>
    <mergeCell ref="AV7:CQ7"/>
    <mergeCell ref="A8:AU8"/>
    <mergeCell ref="AV8:CQ8"/>
    <mergeCell ref="A9:AU9"/>
    <mergeCell ref="AV9:BG9"/>
    <mergeCell ref="BI9:CP9"/>
    <mergeCell ref="A10:AU10"/>
    <mergeCell ref="AV10:BG10"/>
    <mergeCell ref="BI10:CO10"/>
    <mergeCell ref="A5:CQ5"/>
    <mergeCell ref="A11:AU11"/>
    <mergeCell ref="AV11:BA11"/>
    <mergeCell ref="A12:CE12"/>
    <mergeCell ref="A13:AY13"/>
    <mergeCell ref="AZ13:BG13"/>
    <mergeCell ref="BH13:CE13"/>
    <mergeCell ref="CF19:CQ19"/>
    <mergeCell ref="A14:AB14"/>
    <mergeCell ref="AC14:AD14"/>
    <mergeCell ref="A15:CE15"/>
    <mergeCell ref="A16:CE16"/>
    <mergeCell ref="A17:BJ17"/>
    <mergeCell ref="BK17:BT17"/>
    <mergeCell ref="CF17:CQ17"/>
    <mergeCell ref="CF18:CQ18"/>
    <mergeCell ref="A18:BJ18"/>
    <mergeCell ref="BK18:BT18"/>
    <mergeCell ref="BV18:CE18"/>
    <mergeCell ref="A19:BJ19"/>
    <mergeCell ref="BK19:BT19"/>
    <mergeCell ref="BV19:CE19"/>
    <mergeCell ref="CF57:CQ59"/>
    <mergeCell ref="A58:BF58"/>
    <mergeCell ref="A59:AD59"/>
    <mergeCell ref="AE59:BF59"/>
    <mergeCell ref="A60:BF60"/>
    <mergeCell ref="CF24:CQ24"/>
    <mergeCell ref="A25:CE25"/>
    <mergeCell ref="A55:AO55"/>
    <mergeCell ref="AP55:AT55"/>
    <mergeCell ref="AU55:CE55"/>
    <mergeCell ref="A56:CE56"/>
    <mergeCell ref="A27:AO27"/>
    <mergeCell ref="AP27:AT27"/>
    <mergeCell ref="AU27:CE27"/>
    <mergeCell ref="A29:X29"/>
    <mergeCell ref="Y29:BA29"/>
    <mergeCell ref="BQ29:CE30"/>
    <mergeCell ref="CF29:CQ30"/>
    <mergeCell ref="A31:AD31"/>
    <mergeCell ref="AE31:BA31"/>
    <mergeCell ref="A33:CE33"/>
    <mergeCell ref="A34:CE34"/>
    <mergeCell ref="A35:CE35"/>
    <mergeCell ref="A36:G40"/>
    <mergeCell ref="A23:AB23"/>
    <mergeCell ref="AC23:BJ23"/>
    <mergeCell ref="BK23:BT23"/>
    <mergeCell ref="BX23:CE23"/>
    <mergeCell ref="CF23:CQ23"/>
    <mergeCell ref="A20:BJ20"/>
    <mergeCell ref="CF20:CQ20"/>
    <mergeCell ref="A21:BJ21"/>
    <mergeCell ref="BX21:CE21"/>
    <mergeCell ref="CF21:CQ21"/>
    <mergeCell ref="CF22:CQ22"/>
    <mergeCell ref="A22:AB22"/>
    <mergeCell ref="AC22:BJ22"/>
    <mergeCell ref="BK22:BT22"/>
    <mergeCell ref="BX22:CE22"/>
    <mergeCell ref="BK20:CE20"/>
    <mergeCell ref="A63:CE63"/>
    <mergeCell ref="A57:X57"/>
    <mergeCell ref="Y57:BF57"/>
    <mergeCell ref="BS57:CE60"/>
    <mergeCell ref="BG70:BM70"/>
    <mergeCell ref="BN70:BS70"/>
    <mergeCell ref="BT70:BY70"/>
    <mergeCell ref="BZ70:CE70"/>
    <mergeCell ref="BZ65:CA65"/>
    <mergeCell ref="CB65:CC65"/>
    <mergeCell ref="CD65:CE65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64:G68"/>
    <mergeCell ref="H64:S64"/>
    <mergeCell ref="T64:AE64"/>
    <mergeCell ref="A61:CE61"/>
    <mergeCell ref="A62:CE62"/>
    <mergeCell ref="BN71:BS71"/>
    <mergeCell ref="BT71:BY71"/>
    <mergeCell ref="BZ71:CE71"/>
    <mergeCell ref="CF71:CK71"/>
    <mergeCell ref="CL71:CQ71"/>
    <mergeCell ref="CF65:CK68"/>
    <mergeCell ref="CL65:CQ68"/>
    <mergeCell ref="BX65:BY65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CF70:CK70"/>
    <mergeCell ref="CL70:CQ70"/>
    <mergeCell ref="AF64:BM64"/>
    <mergeCell ref="BN64:CE64"/>
    <mergeCell ref="CF64:CQ64"/>
    <mergeCell ref="H65:S68"/>
    <mergeCell ref="T65:AE68"/>
    <mergeCell ref="AF65:AY68"/>
    <mergeCell ref="AZ65:BM66"/>
    <mergeCell ref="BN69:BS69"/>
    <mergeCell ref="BT69:BY69"/>
    <mergeCell ref="BZ69:CE69"/>
    <mergeCell ref="CF69:CK69"/>
    <mergeCell ref="CL69:CQ69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2:G72"/>
    <mergeCell ref="H72:S72"/>
    <mergeCell ref="A71:G71"/>
    <mergeCell ref="H71:S71"/>
    <mergeCell ref="T71:AE71"/>
    <mergeCell ref="AF71:AY71"/>
    <mergeCell ref="AZ71:BF71"/>
    <mergeCell ref="BG71:BM71"/>
    <mergeCell ref="BG73:BM73"/>
    <mergeCell ref="A73:G73"/>
    <mergeCell ref="H73:S73"/>
    <mergeCell ref="T73:AE73"/>
    <mergeCell ref="AF73:AY73"/>
    <mergeCell ref="AZ73:BF73"/>
    <mergeCell ref="T72:AE72"/>
    <mergeCell ref="AF72:AY72"/>
    <mergeCell ref="AZ72:BF72"/>
    <mergeCell ref="BG72:BM72"/>
    <mergeCell ref="BN75:BS75"/>
    <mergeCell ref="BT75:BY75"/>
    <mergeCell ref="BZ75:CE75"/>
    <mergeCell ref="CF75:CK75"/>
    <mergeCell ref="CL75:CQ75"/>
    <mergeCell ref="A79:CE79"/>
    <mergeCell ref="A75:G75"/>
    <mergeCell ref="H75:S75"/>
    <mergeCell ref="T75:AE75"/>
    <mergeCell ref="CF82:CQ82"/>
    <mergeCell ref="BN74:BS74"/>
    <mergeCell ref="BT74:BY74"/>
    <mergeCell ref="BZ74:CE74"/>
    <mergeCell ref="CF74:CK74"/>
    <mergeCell ref="CL74:CQ74"/>
    <mergeCell ref="A74:G74"/>
    <mergeCell ref="H74:S74"/>
    <mergeCell ref="T74:AE74"/>
    <mergeCell ref="AF74:AY74"/>
    <mergeCell ref="AZ74:BF74"/>
    <mergeCell ref="BG74:BM74"/>
    <mergeCell ref="A80:CE80"/>
    <mergeCell ref="A81:CE81"/>
    <mergeCell ref="A82:G86"/>
    <mergeCell ref="H82:S82"/>
    <mergeCell ref="T82:AB82"/>
    <mergeCell ref="AC82:BA82"/>
    <mergeCell ref="BB82:BP82"/>
    <mergeCell ref="BQ82:CE82"/>
    <mergeCell ref="BN83:BO83"/>
    <mergeCell ref="BQ83:BR83"/>
    <mergeCell ref="AS86:AW86"/>
    <mergeCell ref="AX86:BA86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AF75:AY75"/>
    <mergeCell ref="AZ75:BF75"/>
    <mergeCell ref="BG75:BM75"/>
    <mergeCell ref="CL83:CQ86"/>
    <mergeCell ref="BB84:BF86"/>
    <mergeCell ref="BG84:BK86"/>
    <mergeCell ref="BL84:BP86"/>
    <mergeCell ref="BQ84:BU86"/>
    <mergeCell ref="BV84:BZ86"/>
    <mergeCell ref="CA84:CE86"/>
    <mergeCell ref="BS83:BT83"/>
    <mergeCell ref="BV83:BW83"/>
    <mergeCell ref="BX83:BY83"/>
    <mergeCell ref="CA83:CB83"/>
    <mergeCell ref="CC83:CD83"/>
    <mergeCell ref="CF83:CK86"/>
    <mergeCell ref="H83:S86"/>
    <mergeCell ref="T83:AB86"/>
    <mergeCell ref="AC83:AR86"/>
    <mergeCell ref="AS83:BA85"/>
    <mergeCell ref="BB83:BC83"/>
    <mergeCell ref="BD83:BE83"/>
    <mergeCell ref="BG83:BH83"/>
    <mergeCell ref="BI83:BJ83"/>
    <mergeCell ref="BL83:BM83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CF89:CK89"/>
    <mergeCell ref="CL89:CQ89"/>
    <mergeCell ref="A90:G90"/>
    <mergeCell ref="H90:S90"/>
    <mergeCell ref="BG90:BK90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CF90:CK90"/>
    <mergeCell ref="CL90:CQ90"/>
    <mergeCell ref="A92:CE92"/>
    <mergeCell ref="A93:CE93"/>
    <mergeCell ref="A94:CQ94"/>
    <mergeCell ref="A95:M95"/>
    <mergeCell ref="N95:Y95"/>
    <mergeCell ref="Z95:AK95"/>
    <mergeCell ref="AL95:AW95"/>
    <mergeCell ref="AX95:CQ95"/>
    <mergeCell ref="BB90:BF90"/>
    <mergeCell ref="BQ90:BU90"/>
    <mergeCell ref="BV90:BZ90"/>
    <mergeCell ref="CA90:CE90"/>
    <mergeCell ref="T90:AB90"/>
    <mergeCell ref="AC90:AR90"/>
    <mergeCell ref="AS90:AW90"/>
    <mergeCell ref="AX90:BA90"/>
    <mergeCell ref="BL90:BP90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100:M100"/>
    <mergeCell ref="N100:Y100"/>
    <mergeCell ref="Z100:AK100"/>
    <mergeCell ref="AL100:AW100"/>
    <mergeCell ref="AX100:CQ100"/>
    <mergeCell ref="A101:CE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108:X108"/>
    <mergeCell ref="Y108:BL108"/>
    <mergeCell ref="BM108:CQ108"/>
    <mergeCell ref="A109:X109"/>
    <mergeCell ref="Y109:BL109"/>
    <mergeCell ref="BM109:CQ109"/>
    <mergeCell ref="A102:CE102"/>
    <mergeCell ref="A103:CQ103"/>
    <mergeCell ref="A104:CQ104"/>
    <mergeCell ref="A105:CQ105"/>
    <mergeCell ref="A106:CQ106"/>
    <mergeCell ref="A107:CQ107"/>
    <mergeCell ref="A112:X112"/>
    <mergeCell ref="Y112:BL112"/>
    <mergeCell ref="BM112:CQ112"/>
    <mergeCell ref="A113:CQ113"/>
    <mergeCell ref="A114:CQ114"/>
    <mergeCell ref="A115:CQ115"/>
    <mergeCell ref="A110:X110"/>
    <mergeCell ref="Y110:BL110"/>
    <mergeCell ref="BM110:CQ110"/>
    <mergeCell ref="A111:X111"/>
    <mergeCell ref="Y111:BL111"/>
    <mergeCell ref="BM111:CQ111"/>
    <mergeCell ref="A120:X120"/>
    <mergeCell ref="Y120:BF120"/>
    <mergeCell ref="BS120:CE123"/>
    <mergeCell ref="CF120:CQ122"/>
    <mergeCell ref="A121:BF121"/>
    <mergeCell ref="A122:AD122"/>
    <mergeCell ref="AE122:BF122"/>
    <mergeCell ref="A123:BF123"/>
    <mergeCell ref="A116:CQ116"/>
    <mergeCell ref="A118:AO118"/>
    <mergeCell ref="AP118:AT118"/>
    <mergeCell ref="AU118:CE118"/>
    <mergeCell ref="A119:CE119"/>
    <mergeCell ref="A124:CE124"/>
    <mergeCell ref="A125:CE125"/>
    <mergeCell ref="A126:CE126"/>
    <mergeCell ref="BZ128:CA128"/>
    <mergeCell ref="CB128:CC128"/>
    <mergeCell ref="CD128:CE128"/>
    <mergeCell ref="CF128:CK131"/>
    <mergeCell ref="CL128:CQ131"/>
    <mergeCell ref="BN129:BS131"/>
    <mergeCell ref="BT129:BY131"/>
    <mergeCell ref="BZ129:CE131"/>
    <mergeCell ref="BN128:BO128"/>
    <mergeCell ref="BP128:BQ128"/>
    <mergeCell ref="BR128:BS128"/>
    <mergeCell ref="BT128:BU128"/>
    <mergeCell ref="BV128:BW128"/>
    <mergeCell ref="BX128:BY128"/>
    <mergeCell ref="A133:G133"/>
    <mergeCell ref="H133:S133"/>
    <mergeCell ref="T133:AE133"/>
    <mergeCell ref="AF133:AY133"/>
    <mergeCell ref="AZ133:BF133"/>
    <mergeCell ref="AZ130:BF131"/>
    <mergeCell ref="BG130:BM131"/>
    <mergeCell ref="A132:G132"/>
    <mergeCell ref="H132:S132"/>
    <mergeCell ref="T132:AE132"/>
    <mergeCell ref="AF132:AY132"/>
    <mergeCell ref="AZ132:BF132"/>
    <mergeCell ref="BG132:BM132"/>
    <mergeCell ref="A127:G131"/>
    <mergeCell ref="H127:S127"/>
    <mergeCell ref="T127:AE127"/>
    <mergeCell ref="AF127:BM127"/>
    <mergeCell ref="BG133:BM133"/>
    <mergeCell ref="H128:S131"/>
    <mergeCell ref="T128:AE131"/>
    <mergeCell ref="AF128:AY131"/>
    <mergeCell ref="AZ128:BM129"/>
    <mergeCell ref="BN133:BS133"/>
    <mergeCell ref="BT133:BY133"/>
    <mergeCell ref="BN127:CE127"/>
    <mergeCell ref="BZ133:CE133"/>
    <mergeCell ref="CF133:CK133"/>
    <mergeCell ref="CL133:CQ133"/>
    <mergeCell ref="BN132:BS132"/>
    <mergeCell ref="BT132:BY132"/>
    <mergeCell ref="BZ132:CE132"/>
    <mergeCell ref="CF132:CK132"/>
    <mergeCell ref="CL132:CQ132"/>
    <mergeCell ref="CF127:CQ127"/>
    <mergeCell ref="BG134:BM134"/>
    <mergeCell ref="BN134:BS134"/>
    <mergeCell ref="BT134:BY134"/>
    <mergeCell ref="BZ134:CE134"/>
    <mergeCell ref="CF134:CK134"/>
    <mergeCell ref="CL134:CQ134"/>
    <mergeCell ref="A134:G134"/>
    <mergeCell ref="H134:S134"/>
    <mergeCell ref="T134:AE134"/>
    <mergeCell ref="AF134:AY134"/>
    <mergeCell ref="AZ134:BF134"/>
    <mergeCell ref="A135:CE135"/>
    <mergeCell ref="CL139:CQ142"/>
    <mergeCell ref="BB140:BF142"/>
    <mergeCell ref="BG140:BK142"/>
    <mergeCell ref="BL140:BP142"/>
    <mergeCell ref="BQ140:BU142"/>
    <mergeCell ref="BV140:BZ142"/>
    <mergeCell ref="CA140:CE142"/>
    <mergeCell ref="BS139:BT139"/>
    <mergeCell ref="BB139:BC139"/>
    <mergeCell ref="BD139:BE139"/>
    <mergeCell ref="BG139:BH139"/>
    <mergeCell ref="BI139:BJ139"/>
    <mergeCell ref="BL139:BM139"/>
    <mergeCell ref="CF143:CK143"/>
    <mergeCell ref="CL143:CQ143"/>
    <mergeCell ref="A136:CE136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BQ139:BR139"/>
    <mergeCell ref="AS142:AW142"/>
    <mergeCell ref="AX142:BA142"/>
    <mergeCell ref="BV139:BW139"/>
    <mergeCell ref="BX139:BY139"/>
    <mergeCell ref="CA139:CB139"/>
    <mergeCell ref="CC139:CD139"/>
    <mergeCell ref="CF139:CK142"/>
    <mergeCell ref="CF138:CQ138"/>
    <mergeCell ref="H139:S142"/>
    <mergeCell ref="T139:AB142"/>
    <mergeCell ref="AC139:AR142"/>
    <mergeCell ref="AS139:BA141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A146:CE146"/>
    <mergeCell ref="A147:CE147"/>
    <mergeCell ref="A148:CQ148"/>
    <mergeCell ref="A149:M149"/>
    <mergeCell ref="N149:Y149"/>
    <mergeCell ref="Z149:AK149"/>
    <mergeCell ref="AL149:AW149"/>
    <mergeCell ref="AX149:CQ149"/>
    <mergeCell ref="A144:G144"/>
    <mergeCell ref="H144:S144"/>
    <mergeCell ref="T144:AB144"/>
    <mergeCell ref="AC144:AR144"/>
    <mergeCell ref="AS144:AW144"/>
    <mergeCell ref="AX144:BA144"/>
    <mergeCell ref="BB144:BF144"/>
    <mergeCell ref="BG144:BK144"/>
    <mergeCell ref="BL144:BP144"/>
    <mergeCell ref="BQ144:BU144"/>
    <mergeCell ref="BV144:BZ144"/>
    <mergeCell ref="CA144:CE144"/>
    <mergeCell ref="CF144:CK144"/>
    <mergeCell ref="CL144:CQ144"/>
    <mergeCell ref="A150:M150"/>
    <mergeCell ref="N150:Y150"/>
    <mergeCell ref="Z150:AK150"/>
    <mergeCell ref="AL150:AW150"/>
    <mergeCell ref="AX150:CQ150"/>
    <mergeCell ref="A151:M151"/>
    <mergeCell ref="N151:Y151"/>
    <mergeCell ref="Z151:AK151"/>
    <mergeCell ref="AL151:AW151"/>
    <mergeCell ref="AX151:CQ151"/>
    <mergeCell ref="A154:M154"/>
    <mergeCell ref="N154:Y154"/>
    <mergeCell ref="Z154:AK154"/>
    <mergeCell ref="AL154:AW154"/>
    <mergeCell ref="AX154:CQ154"/>
    <mergeCell ref="A155:CE155"/>
    <mergeCell ref="A152:M152"/>
    <mergeCell ref="N152:Y152"/>
    <mergeCell ref="Z152:AK152"/>
    <mergeCell ref="AL152:AW152"/>
    <mergeCell ref="AX152:CQ152"/>
    <mergeCell ref="A153:M153"/>
    <mergeCell ref="N153:Y153"/>
    <mergeCell ref="Z153:AK153"/>
    <mergeCell ref="AL153:AW153"/>
    <mergeCell ref="AX153:CQ153"/>
    <mergeCell ref="A162:X162"/>
    <mergeCell ref="Y162:BL162"/>
    <mergeCell ref="BM162:CQ162"/>
    <mergeCell ref="A163:X163"/>
    <mergeCell ref="Y163:BL163"/>
    <mergeCell ref="BM163:CQ163"/>
    <mergeCell ref="A156:CE156"/>
    <mergeCell ref="A157:CQ157"/>
    <mergeCell ref="A158:CQ158"/>
    <mergeCell ref="A159:CQ159"/>
    <mergeCell ref="A160:CQ160"/>
    <mergeCell ref="A161:CQ161"/>
    <mergeCell ref="A170:CQ170"/>
    <mergeCell ref="A166:X166"/>
    <mergeCell ref="Y166:BL166"/>
    <mergeCell ref="BM166:CQ166"/>
    <mergeCell ref="A167:CQ167"/>
    <mergeCell ref="A168:CQ168"/>
    <mergeCell ref="A169:CQ169"/>
    <mergeCell ref="A164:X164"/>
    <mergeCell ref="Y164:BL164"/>
    <mergeCell ref="BM164:CQ164"/>
    <mergeCell ref="A165:X165"/>
    <mergeCell ref="Y165:BL165"/>
    <mergeCell ref="BM165:CQ165"/>
    <mergeCell ref="CF176:CQ178"/>
    <mergeCell ref="A177:BF177"/>
    <mergeCell ref="A178:U178"/>
    <mergeCell ref="V178:BF178"/>
    <mergeCell ref="A172:CE172"/>
    <mergeCell ref="A173:CE173"/>
    <mergeCell ref="A174:AO174"/>
    <mergeCell ref="AP174:AT174"/>
    <mergeCell ref="AU174:CE174"/>
    <mergeCell ref="A179:BF179"/>
    <mergeCell ref="BG179:CE179"/>
    <mergeCell ref="A180:CE180"/>
    <mergeCell ref="A181:CE181"/>
    <mergeCell ref="A182:CE182"/>
    <mergeCell ref="A175:CE175"/>
    <mergeCell ref="A176:O176"/>
    <mergeCell ref="P176:BF176"/>
    <mergeCell ref="BG176:CE178"/>
    <mergeCell ref="BZ184:CA184"/>
    <mergeCell ref="CB184:CC184"/>
    <mergeCell ref="CD184:CE184"/>
    <mergeCell ref="CF184:CK187"/>
    <mergeCell ref="CL184:CQ187"/>
    <mergeCell ref="BN185:BS187"/>
    <mergeCell ref="BT185:BY187"/>
    <mergeCell ref="BZ185:CE187"/>
    <mergeCell ref="BN184:BO184"/>
    <mergeCell ref="BP184:BQ184"/>
    <mergeCell ref="BR184:BS184"/>
    <mergeCell ref="BT184:BU184"/>
    <mergeCell ref="BV184:BW184"/>
    <mergeCell ref="BX184:BY184"/>
    <mergeCell ref="CL188:CQ188"/>
    <mergeCell ref="A189:G190"/>
    <mergeCell ref="H189:S190"/>
    <mergeCell ref="T189:AE190"/>
    <mergeCell ref="AG189:AY190"/>
    <mergeCell ref="AZ189:BF190"/>
    <mergeCell ref="AZ186:BF187"/>
    <mergeCell ref="BG186:BM187"/>
    <mergeCell ref="A188:G188"/>
    <mergeCell ref="H188:S188"/>
    <mergeCell ref="T188:AE188"/>
    <mergeCell ref="AF188:AY188"/>
    <mergeCell ref="AZ188:BF188"/>
    <mergeCell ref="BG188:BM188"/>
    <mergeCell ref="A183:G187"/>
    <mergeCell ref="H183:S183"/>
    <mergeCell ref="T183:AE183"/>
    <mergeCell ref="AF183:BM183"/>
    <mergeCell ref="BN183:CE183"/>
    <mergeCell ref="CF183:CQ183"/>
    <mergeCell ref="H184:S187"/>
    <mergeCell ref="T184:AE187"/>
    <mergeCell ref="AF184:AY187"/>
    <mergeCell ref="AZ184:BM185"/>
    <mergeCell ref="BG189:BM190"/>
    <mergeCell ref="BN189:BS189"/>
    <mergeCell ref="BT189:BY189"/>
    <mergeCell ref="BZ189:CE189"/>
    <mergeCell ref="CF189:CK189"/>
    <mergeCell ref="BN190:BS190"/>
    <mergeCell ref="BT190:BY190"/>
    <mergeCell ref="BZ190:CE190"/>
    <mergeCell ref="BN188:BS188"/>
    <mergeCell ref="BT188:BY188"/>
    <mergeCell ref="BZ188:CE188"/>
    <mergeCell ref="CF188:CK188"/>
    <mergeCell ref="BN191:BS191"/>
    <mergeCell ref="BT191:BY191"/>
    <mergeCell ref="BZ191:CE191"/>
    <mergeCell ref="CF191:CK191"/>
    <mergeCell ref="CL191:CQ191"/>
    <mergeCell ref="A191:G191"/>
    <mergeCell ref="H191:S191"/>
    <mergeCell ref="T191:AE191"/>
    <mergeCell ref="AF191:AY191"/>
    <mergeCell ref="AZ191:BF191"/>
    <mergeCell ref="BG191:BM191"/>
    <mergeCell ref="A192:CE192"/>
    <mergeCell ref="A193:CE193"/>
    <mergeCell ref="A194:CE194"/>
    <mergeCell ref="A195:G199"/>
    <mergeCell ref="H195:S195"/>
    <mergeCell ref="T195:AB195"/>
    <mergeCell ref="AC195:BA195"/>
    <mergeCell ref="BB195:BP195"/>
    <mergeCell ref="BQ195:CE195"/>
    <mergeCell ref="BN196:BO196"/>
    <mergeCell ref="CF195:CQ195"/>
    <mergeCell ref="H196:S199"/>
    <mergeCell ref="T196:AB199"/>
    <mergeCell ref="AC196:AR199"/>
    <mergeCell ref="AS196:BA196"/>
    <mergeCell ref="BB196:BC196"/>
    <mergeCell ref="BD196:BE196"/>
    <mergeCell ref="BG196:BH196"/>
    <mergeCell ref="BI196:BJ196"/>
    <mergeCell ref="BL196:BM196"/>
    <mergeCell ref="T200:AB200"/>
    <mergeCell ref="AC200:AR200"/>
    <mergeCell ref="AS200:AW200"/>
    <mergeCell ref="AX200:BA200"/>
    <mergeCell ref="CF196:CK199"/>
    <mergeCell ref="CL196:CQ199"/>
    <mergeCell ref="AS197:AW199"/>
    <mergeCell ref="AX197:BA199"/>
    <mergeCell ref="BB197:BF199"/>
    <mergeCell ref="BG197:BK199"/>
    <mergeCell ref="BL197:BP199"/>
    <mergeCell ref="BQ197:BU199"/>
    <mergeCell ref="BV197:BZ199"/>
    <mergeCell ref="CA197:CE199"/>
    <mergeCell ref="BQ196:BR196"/>
    <mergeCell ref="BS196:BT196"/>
    <mergeCell ref="BV196:BW196"/>
    <mergeCell ref="BX196:BY196"/>
    <mergeCell ref="CA196:CB196"/>
    <mergeCell ref="CC196:CD196"/>
    <mergeCell ref="BL201:BP202"/>
    <mergeCell ref="BQ201:BU202"/>
    <mergeCell ref="BV201:BZ202"/>
    <mergeCell ref="CA201:CE202"/>
    <mergeCell ref="CF201:CK202"/>
    <mergeCell ref="CL201:CQ202"/>
    <mergeCell ref="CF200:CK200"/>
    <mergeCell ref="CL200:CQ200"/>
    <mergeCell ref="A201:G202"/>
    <mergeCell ref="H201:S202"/>
    <mergeCell ref="T201:AB202"/>
    <mergeCell ref="AC201:AR202"/>
    <mergeCell ref="AS201:AW202"/>
    <mergeCell ref="AX201:BA202"/>
    <mergeCell ref="BB201:BF202"/>
    <mergeCell ref="BG201:BK202"/>
    <mergeCell ref="BB200:BF200"/>
    <mergeCell ref="BG200:BK200"/>
    <mergeCell ref="BL200:BP200"/>
    <mergeCell ref="BQ200:BU200"/>
    <mergeCell ref="BV200:BZ200"/>
    <mergeCell ref="CA200:CE200"/>
    <mergeCell ref="A200:G200"/>
    <mergeCell ref="H200:S200"/>
    <mergeCell ref="CF203:CK203"/>
    <mergeCell ref="CL203:CQ203"/>
    <mergeCell ref="A205:CQ205"/>
    <mergeCell ref="A206:CQ206"/>
    <mergeCell ref="A207:CQ207"/>
    <mergeCell ref="A208:CE208"/>
    <mergeCell ref="BB203:BF203"/>
    <mergeCell ref="BG203:BK203"/>
    <mergeCell ref="BL203:BP203"/>
    <mergeCell ref="BQ203:BU203"/>
    <mergeCell ref="BV203:BZ203"/>
    <mergeCell ref="CA203:CE203"/>
    <mergeCell ref="A203:G203"/>
    <mergeCell ref="H203:S203"/>
    <mergeCell ref="T203:AB203"/>
    <mergeCell ref="AC203:AR203"/>
    <mergeCell ref="AS203:AW203"/>
    <mergeCell ref="AX203:BA203"/>
    <mergeCell ref="A214:AA214"/>
    <mergeCell ref="AB214:BB214"/>
    <mergeCell ref="BC214:CQ214"/>
    <mergeCell ref="A215:AA215"/>
    <mergeCell ref="AB215:BB215"/>
    <mergeCell ref="BC215:CQ215"/>
    <mergeCell ref="A209:CE209"/>
    <mergeCell ref="A210:CE210"/>
    <mergeCell ref="A211:CE211"/>
    <mergeCell ref="A212:CE212"/>
    <mergeCell ref="A213:AA213"/>
    <mergeCell ref="AB213:BB213"/>
    <mergeCell ref="BC213:CQ213"/>
    <mergeCell ref="A220:AN220"/>
    <mergeCell ref="AO220:CQ220"/>
    <mergeCell ref="A221:CQ221"/>
    <mergeCell ref="A222:AQ222"/>
    <mergeCell ref="AS222:CQ222"/>
    <mergeCell ref="A223:AQ223"/>
    <mergeCell ref="AR223:CQ223"/>
    <mergeCell ref="A216:AA216"/>
    <mergeCell ref="AB216:BB216"/>
    <mergeCell ref="BC216:CQ216"/>
    <mergeCell ref="A218:AU218"/>
    <mergeCell ref="AV218:CQ218"/>
    <mergeCell ref="A219:CQ219"/>
    <mergeCell ref="A228:CQ229"/>
    <mergeCell ref="A230:CE230"/>
    <mergeCell ref="A236:CE236"/>
    <mergeCell ref="A224:CQ224"/>
    <mergeCell ref="A225:AR225"/>
    <mergeCell ref="AS225:CQ225"/>
    <mergeCell ref="A226:CQ226"/>
    <mergeCell ref="A227:AQ227"/>
    <mergeCell ref="AS227:CQ227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BG39:BM40"/>
    <mergeCell ref="BZ43:CE43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T48:AB51"/>
    <mergeCell ref="AC48:AR51"/>
    <mergeCell ref="A47:G51"/>
    <mergeCell ref="H47:S47"/>
    <mergeCell ref="BG53:BK53"/>
    <mergeCell ref="BL53:BP53"/>
    <mergeCell ref="BQ53:BU53"/>
    <mergeCell ref="BV53:BZ53"/>
    <mergeCell ref="CA53:CE53"/>
    <mergeCell ref="CF53:CK53"/>
    <mergeCell ref="CL53:CQ53"/>
    <mergeCell ref="AS51:AW51"/>
    <mergeCell ref="AX51:BA51"/>
    <mergeCell ref="AS52:AW52"/>
    <mergeCell ref="AX52:BA52"/>
    <mergeCell ref="BB52:BF52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BV48:BW48"/>
    <mergeCell ref="A53:G53"/>
    <mergeCell ref="H53:S53"/>
    <mergeCell ref="T53:AB53"/>
    <mergeCell ref="AC53:AP53"/>
    <mergeCell ref="AS53:AW53"/>
    <mergeCell ref="AX53:BA53"/>
    <mergeCell ref="BB53:BF53"/>
    <mergeCell ref="A52:G52"/>
    <mergeCell ref="H52:S52"/>
    <mergeCell ref="T52:AB52"/>
    <mergeCell ref="AC52:AR52"/>
    <mergeCell ref="A30:BJ30"/>
    <mergeCell ref="A32:BJ32"/>
    <mergeCell ref="A1:CQ1"/>
    <mergeCell ref="A2:CQ2"/>
    <mergeCell ref="BG52:BK52"/>
    <mergeCell ref="BL52:BP52"/>
    <mergeCell ref="BQ52:BU52"/>
    <mergeCell ref="BV52:BZ52"/>
    <mergeCell ref="CA52:CE52"/>
    <mergeCell ref="CF52:CK52"/>
    <mergeCell ref="CL52:CQ52"/>
    <mergeCell ref="BX48:BY48"/>
    <mergeCell ref="CA48:CB48"/>
    <mergeCell ref="CC48:CD48"/>
    <mergeCell ref="CF43:CK43"/>
    <mergeCell ref="CL43:CQ43"/>
    <mergeCell ref="A45:CE45"/>
    <mergeCell ref="A46:CE46"/>
    <mergeCell ref="T47:AB47"/>
    <mergeCell ref="AC47:BA47"/>
    <mergeCell ref="BB47:BP47"/>
    <mergeCell ref="BQ47:CE47"/>
    <mergeCell ref="CF47:CQ47"/>
    <mergeCell ref="H48:S5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  <rowBreaks count="2" manualBreakCount="2">
    <brk id="54" max="94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Полустац свод </vt:lpstr>
      <vt:lpstr>Стационары свод</vt:lpstr>
      <vt:lpstr>Надомники СВОД </vt:lpstr>
      <vt:lpstr>Пучежский ди</vt:lpstr>
      <vt:lpstr>Кинешемский пс</vt:lpstr>
      <vt:lpstr>Ивановский КЦ (бомж+дети+над)</vt:lpstr>
      <vt:lpstr> Кохма полустац+(дети+над) </vt:lpstr>
      <vt:lpstr>Палехский КЦ над  </vt:lpstr>
      <vt:lpstr>Верхнеланд-Пестяк (дети+ над)</vt:lpstr>
      <vt:lpstr>Вичуга ЦСО (ст+над) </vt:lpstr>
      <vt:lpstr>Лежневский ЦСО(дети+ над)   </vt:lpstr>
      <vt:lpstr>' Кохма полустац+(дети+над) '!Область_печати</vt:lpstr>
      <vt:lpstr>'Вичуга ЦСО (ст+над) '!Область_печати</vt:lpstr>
      <vt:lpstr>'Ивановский КЦ (бомж+дети+над)'!Область_печати</vt:lpstr>
      <vt:lpstr>'Кинешемский пс'!Область_печати</vt:lpstr>
      <vt:lpstr>'Полустац свод '!Область_печати</vt:lpstr>
      <vt:lpstr>'Пучежский ди'!Область_печати</vt:lpstr>
      <vt:lpstr>'Стационары свод'!Область_печати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Шибаева Анна Александровна</cp:lastModifiedBy>
  <cp:lastPrinted>2019-07-02T11:19:06Z</cp:lastPrinted>
  <dcterms:created xsi:type="dcterms:W3CDTF">2017-12-21T08:37:58Z</dcterms:created>
  <dcterms:modified xsi:type="dcterms:W3CDTF">2019-07-02T12:43:48Z</dcterms:modified>
</cp:coreProperties>
</file>