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2 год\3 квартал\"/>
    </mc:Choice>
  </mc:AlternateContent>
  <bookViews>
    <workbookView xWindow="0" yWindow="0" windowWidth="28605" windowHeight="11670"/>
  </bookViews>
  <sheets>
    <sheet name="Отчет" sheetId="1" r:id="rId1"/>
  </sheets>
  <definedNames>
    <definedName name="_xlnm.Print_Area" localSheetId="0">Отчет!$A$2:$CE$587</definedName>
  </definedNames>
  <calcPr calcId="162913"/>
</workbook>
</file>

<file path=xl/calcChain.xml><?xml version="1.0" encoding="utf-8"?>
<calcChain xmlns="http://schemas.openxmlformats.org/spreadsheetml/2006/main">
  <c r="AW520" i="1" l="1"/>
  <c r="AW96" i="1"/>
  <c r="BC101" i="1" l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0" i="1"/>
  <c r="BC99" i="1"/>
  <c r="BC98" i="1"/>
  <c r="BC97" i="1"/>
  <c r="AW518" i="1" l="1"/>
  <c r="BC345" i="1"/>
  <c r="BC347" i="1" l="1"/>
  <c r="AW521" i="1"/>
  <c r="AW347" i="1"/>
  <c r="AW345" i="1" l="1"/>
  <c r="BC346" i="1"/>
  <c r="AW346" i="1"/>
  <c r="BC96" i="1"/>
  <c r="BC344" i="1"/>
  <c r="BC343" i="1"/>
  <c r="BC342" i="1" s="1"/>
  <c r="BC520" i="1"/>
  <c r="BC519" i="1"/>
  <c r="AW519" i="1"/>
  <c r="BC518" i="1"/>
  <c r="BC517" i="1"/>
  <c r="BC516" i="1" s="1"/>
  <c r="AW517" i="1"/>
  <c r="AW516" i="1" s="1"/>
  <c r="AW343" i="1"/>
  <c r="AW342" i="1" s="1"/>
  <c r="AW344" i="1"/>
</calcChain>
</file>

<file path=xl/sharedStrings.xml><?xml version="1.0" encoding="utf-8"?>
<sst xmlns="http://schemas.openxmlformats.org/spreadsheetml/2006/main" count="915" uniqueCount="198">
  <si>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</si>
  <si>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</si>
  <si>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</si>
  <si>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</si>
  <si>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</si>
  <si>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</si>
  <si>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</si>
  <si>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</si>
  <si>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</si>
  <si>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</si>
  <si>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</si>
  <si>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</si>
  <si>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</si>
  <si>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</si>
  <si>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</si>
  <si>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</si>
  <si>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</si>
  <si>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</si>
  <si>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</si>
  <si>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</si>
  <si>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</si>
  <si>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</si>
  <si>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</si>
  <si>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</si>
  <si>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</si>
  <si>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</si>
  <si>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</si>
  <si>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</si>
  <si>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</si>
  <si>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</si>
  <si>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</si>
  <si>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</si>
  <si>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</si>
  <si>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</si>
  <si>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</si>
  <si>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</si>
  <si>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</si>
  <si>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</si>
  <si>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</si>
  <si>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</si>
  <si>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</si>
  <si>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</si>
  <si>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</si>
  <si>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</si>
  <si>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</si>
  <si>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</si>
  <si>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</si>
  <si>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</si>
  <si>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</si>
  <si>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</si>
  <si>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</si>
  <si>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</si>
  <si>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</si>
  <si>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</si>
  <si>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</si>
  <si>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</si>
  <si>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</si>
  <si>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</si>
  <si>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</si>
  <si>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</si>
  <si>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</si>
  <si>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</si>
  <si>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</si>
  <si>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</si>
  <si>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</si>
  <si>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</si>
  <si>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</si>
  <si>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</si>
  <si>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</si>
  <si>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</si>
  <si>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</si>
  <si>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</si>
  <si>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</si>
  <si>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</si>
  <si>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</si>
  <si>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</si>
  <si>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</si>
  <si>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</si>
  <si>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</si>
  <si>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</si>
  <si>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</si>
  <si>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</si>
  <si>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</si>
  <si>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</si>
  <si>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</si>
  <si>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</si>
  <si>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</si>
  <si>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</si>
  <si>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</si>
  <si>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</si>
  <si>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</si>
  <si>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</si>
  <si>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</si>
  <si>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</si>
  <si>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</si>
  <si>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</si>
  <si>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</si>
  <si>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</si>
  <si>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</si>
  <si>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</si>
  <si>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</si>
  <si>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</si>
  <si>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</si>
  <si>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</si>
  <si>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</si>
  <si>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</si>
  <si>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</si>
  <si>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</si>
  <si>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</si>
  <si>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</si>
  <si>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</si>
  <si>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</si>
  <si>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</si>
  <si>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</si>
  <si>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</si>
  <si>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</si>
  <si>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</si>
  <si>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</si>
  <si>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</si>
  <si>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</si>
  <si>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</si>
  <si>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</si>
  <si>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</si>
  <si>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</si>
  <si>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</si>
  <si>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</si>
  <si>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</si>
  <si>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</si>
  <si>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</si>
  <si>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</si>
  <si>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</si>
  <si>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</si>
  <si>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</si>
  <si>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</si>
  <si>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</si>
  <si>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</si>
  <si>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</si>
  <si>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</si>
  <si>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</si>
  <si>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</si>
  <si>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</si>
  <si>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</si>
  <si>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</si>
  <si>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</si>
  <si>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</si>
  <si>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</si>
  <si>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апреля</t>
  </si>
  <si>
    <t>22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</si>
  <si>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</si>
  <si>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</si>
  <si>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</si>
  <si>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к распоряжению Департамента
социальной защиты населения
Ивановской области
от "11" января 2022 г. № 3</t>
  </si>
  <si>
    <t>24</t>
  </si>
  <si>
    <t>Выполнение на 99 %</t>
  </si>
  <si>
    <t>Превышение фактического значения показателя над  плановым на 2 человека или 1 % обусловлено востребованностью услуги гражданами пожилого возраста и инвалидами</t>
  </si>
  <si>
    <t>258</t>
  </si>
  <si>
    <t>373,63</t>
  </si>
  <si>
    <t>Превышение фактического значения показателя над  плановым на 7 человек или 1,8 %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</si>
  <si>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13 человек или 9,28%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</si>
  <si>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4 человек или 0,8 %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</si>
  <si>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12 человек или 2,5%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</si>
  <si>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14 человек или 5,4 %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</si>
  <si>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5 человека или 1,8 %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</si>
  <si>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5 человек или 2,2 %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</si>
  <si>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3 человека или 2,5%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</si>
  <si>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2 человека или 0,5 %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</si>
  <si>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3 человек или 2,8 %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</si>
  <si>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 человека или 1,15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</si>
  <si>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8 человек или 2,4 %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</si>
  <si>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31 человек или 2,9 %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</si>
  <si>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7 человек или 2,1 %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</si>
  <si>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48 человека или 2,6 % обусловлено удовлетворением в полном объеме потребности в услуге и отсутствием очередности в предоставлении услуги</t>
  </si>
  <si>
    <t>Незначительное отклонение  фактического значения показателя от  планового на 19  человек или 5,1 % обусловлено удовлетворением в полном объеме потребности в услуге и отсутствием очередности в предоставлении услуги</t>
  </si>
  <si>
    <t>187,75</t>
  </si>
  <si>
    <t>523,7</t>
  </si>
  <si>
    <t>485,52</t>
  </si>
  <si>
    <t>235,0</t>
  </si>
  <si>
    <t>229,29</t>
  </si>
  <si>
    <t>246,98</t>
  </si>
  <si>
    <t>239,51</t>
  </si>
  <si>
    <t>323,24</t>
  </si>
  <si>
    <t>350,25</t>
  </si>
  <si>
    <t>511,82</t>
  </si>
  <si>
    <t>235,3</t>
  </si>
  <si>
    <t>448,71</t>
  </si>
  <si>
    <t>407,74</t>
  </si>
  <si>
    <t>464,61</t>
  </si>
  <si>
    <t>390,07</t>
  </si>
  <si>
    <t>359,27</t>
  </si>
  <si>
    <t>293,15</t>
  </si>
  <si>
    <t>275,71</t>
  </si>
  <si>
    <t>286,52</t>
  </si>
  <si>
    <t>308,97</t>
  </si>
  <si>
    <t>Без отклонения</t>
  </si>
  <si>
    <t>Выполнение на 111,9 %</t>
  </si>
  <si>
    <t>октября</t>
  </si>
  <si>
    <t>10.10.2022</t>
  </si>
  <si>
    <t>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</si>
</sst>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1" fillId="2" borderId="5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right"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2" fillId="3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1" fillId="2" borderId="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95" zoomScaleNormal="100" zoomScaleSheetLayoutView="100" workbookViewId="0">
      <selection activeCell="BB149" sqref="BB149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280" t="s">
        <v>68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90"/>
      <c r="CE1" s="290"/>
    </row>
    <row r="2" spans="1:83" ht="54" hidden="1" customHeight="1" x14ac:dyDescent="0.25">
      <c r="A2" s="291" t="s">
        <v>69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</row>
    <row r="3" spans="1:83" s="8" customFormat="1" ht="13.5" hidden="1" customHeight="1" x14ac:dyDescent="0.25">
      <c r="A3" s="294" t="s">
        <v>73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</row>
    <row r="4" spans="1:83" s="8" customFormat="1" ht="54" hidden="1" customHeight="1" x14ac:dyDescent="0.25">
      <c r="A4" s="295" t="s">
        <v>74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</row>
    <row r="5" spans="1:83" s="1" customFormat="1" ht="12" x14ac:dyDescent="0.2">
      <c r="A5" s="227" t="s">
        <v>138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</row>
    <row r="6" spans="1:83" s="1" customFormat="1" ht="57" customHeight="1" x14ac:dyDescent="0.2">
      <c r="A6" s="228" t="s">
        <v>151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</row>
    <row r="7" spans="1:83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</row>
    <row r="8" spans="1:83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</row>
    <row r="9" spans="1:83" s="3" customFormat="1" ht="16.5" x14ac:dyDescent="0.25">
      <c r="A9" s="232" t="s">
        <v>45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</row>
    <row r="10" spans="1:83" s="3" customFormat="1" ht="19.5" x14ac:dyDescent="0.25">
      <c r="A10" s="297" t="s">
        <v>46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8"/>
      <c r="BH10" s="308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10"/>
    </row>
    <row r="11" spans="1:83" s="3" customFormat="1" ht="16.5" x14ac:dyDescent="0.25">
      <c r="A11" s="234" t="s">
        <v>6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3" t="s">
        <v>147</v>
      </c>
      <c r="AD11" s="233"/>
      <c r="AE11" s="231" t="s">
        <v>47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3" t="s">
        <v>148</v>
      </c>
      <c r="AY11" s="233"/>
      <c r="AZ11" s="231" t="s">
        <v>7</v>
      </c>
      <c r="BA11" s="231"/>
      <c r="BB11" s="231"/>
      <c r="BC11" s="233" t="s">
        <v>152</v>
      </c>
      <c r="BD11" s="233"/>
      <c r="BE11" s="235" t="s">
        <v>8</v>
      </c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</row>
    <row r="12" spans="1:83" x14ac:dyDescent="0.25">
      <c r="A12" s="217" t="s">
        <v>37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" t="s">
        <v>9</v>
      </c>
      <c r="AF12" s="186" t="s">
        <v>21</v>
      </c>
      <c r="AG12" s="186"/>
      <c r="AH12" s="2" t="s">
        <v>9</v>
      </c>
      <c r="AI12" s="219" t="s">
        <v>195</v>
      </c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7" t="s">
        <v>11</v>
      </c>
      <c r="AX12" s="217"/>
      <c r="AY12" s="186" t="s">
        <v>147</v>
      </c>
      <c r="AZ12" s="186"/>
      <c r="BA12" s="185" t="s">
        <v>10</v>
      </c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</row>
    <row r="13" spans="1:83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</row>
    <row r="14" spans="1:83" x14ac:dyDescent="0.2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V14" s="230" t="s">
        <v>0</v>
      </c>
      <c r="BW14" s="230"/>
      <c r="BX14" s="230"/>
      <c r="BY14" s="230"/>
      <c r="BZ14" s="230"/>
      <c r="CA14" s="230"/>
      <c r="CB14" s="230"/>
      <c r="CC14" s="230"/>
      <c r="CD14" s="230"/>
      <c r="CE14" s="230"/>
    </row>
    <row r="15" spans="1:83" x14ac:dyDescent="0.25">
      <c r="A15" s="236" t="s">
        <v>38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21" t="s">
        <v>1</v>
      </c>
      <c r="BL15" s="221"/>
      <c r="BM15" s="221"/>
      <c r="BN15" s="221"/>
      <c r="BO15" s="221"/>
      <c r="BP15" s="221"/>
      <c r="BQ15" s="221"/>
      <c r="BR15" s="221"/>
      <c r="BS15" s="221"/>
      <c r="BT15" s="221"/>
      <c r="BV15" s="281" t="s">
        <v>196</v>
      </c>
      <c r="BW15" s="282"/>
      <c r="BX15" s="282"/>
      <c r="BY15" s="282"/>
      <c r="BZ15" s="282"/>
      <c r="CA15" s="282"/>
      <c r="CB15" s="282"/>
      <c r="CC15" s="282"/>
      <c r="CD15" s="282"/>
      <c r="CE15" s="283"/>
    </row>
    <row r="16" spans="1:83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V16" s="284"/>
      <c r="BW16" s="226"/>
      <c r="BX16" s="226"/>
      <c r="BY16" s="226"/>
      <c r="BZ16" s="226"/>
      <c r="CA16" s="226"/>
      <c r="CB16" s="226"/>
      <c r="CC16" s="226"/>
      <c r="CD16" s="226"/>
      <c r="CE16" s="285"/>
    </row>
    <row r="17" spans="1:83" ht="29.25" customHeight="1" x14ac:dyDescent="0.25">
      <c r="A17" s="186" t="s">
        <v>139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238" t="s">
        <v>70</v>
      </c>
      <c r="BL17" s="238"/>
      <c r="BM17" s="238"/>
      <c r="BN17" s="238"/>
      <c r="BO17" s="238"/>
      <c r="BP17" s="238"/>
      <c r="BQ17" s="238"/>
      <c r="BR17" s="238"/>
      <c r="BS17" s="238"/>
      <c r="BT17" s="238"/>
      <c r="BU17" s="239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</row>
    <row r="18" spans="1:83" x14ac:dyDescent="0.25">
      <c r="A18" s="218" t="s">
        <v>39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221" t="s">
        <v>2</v>
      </c>
      <c r="BL18" s="221"/>
      <c r="BM18" s="221"/>
      <c r="BN18" s="221"/>
      <c r="BO18" s="221"/>
      <c r="BP18" s="221"/>
      <c r="BQ18" s="221"/>
      <c r="BR18" s="221"/>
      <c r="BS18" s="221"/>
      <c r="BT18" s="221"/>
      <c r="BU18" s="222"/>
      <c r="BV18" s="225"/>
      <c r="BW18" s="286"/>
      <c r="BX18" s="286"/>
      <c r="BY18" s="286"/>
      <c r="BZ18" s="286"/>
      <c r="CA18" s="286"/>
      <c r="CB18" s="286"/>
      <c r="CC18" s="286"/>
      <c r="CD18" s="286"/>
      <c r="CE18" s="223"/>
    </row>
    <row r="19" spans="1:83" x14ac:dyDescent="0.25">
      <c r="A19" s="186" t="s">
        <v>94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2"/>
      <c r="BV19" s="287"/>
      <c r="BW19" s="219"/>
      <c r="BX19" s="219"/>
      <c r="BY19" s="219"/>
      <c r="BZ19" s="219"/>
      <c r="CA19" s="219"/>
      <c r="CB19" s="219"/>
      <c r="CC19" s="219"/>
      <c r="CD19" s="219"/>
      <c r="CE19" s="288"/>
    </row>
    <row r="20" spans="1:83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221" t="s">
        <v>2</v>
      </c>
      <c r="BL20" s="221"/>
      <c r="BM20" s="221"/>
      <c r="BN20" s="221"/>
      <c r="BO20" s="221"/>
      <c r="BP20" s="221"/>
      <c r="BQ20" s="221"/>
      <c r="BR20" s="221"/>
      <c r="BS20" s="221"/>
      <c r="BT20" s="221"/>
      <c r="BU20" s="222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</row>
    <row r="21" spans="1:83" x14ac:dyDescent="0.25">
      <c r="A21" s="218" t="s">
        <v>40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237" t="s">
        <v>95</v>
      </c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21" t="s">
        <v>2</v>
      </c>
      <c r="BL21" s="221"/>
      <c r="BM21" s="221"/>
      <c r="BN21" s="221"/>
      <c r="BO21" s="221"/>
      <c r="BP21" s="221"/>
      <c r="BQ21" s="221"/>
      <c r="BR21" s="221"/>
      <c r="BS21" s="221"/>
      <c r="BT21" s="221"/>
      <c r="BU21" s="222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</row>
    <row r="22" spans="1:83" ht="24.75" customHeight="1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75" t="s">
        <v>71</v>
      </c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</row>
    <row r="23" spans="1:83" x14ac:dyDescent="0.25">
      <c r="A23" s="185" t="s">
        <v>30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26" t="s">
        <v>197</v>
      </c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</row>
    <row r="24" spans="1:83" ht="24.75" customHeight="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75" t="s">
        <v>48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V24" s="223"/>
      <c r="BW24" s="224"/>
      <c r="BX24" s="224"/>
      <c r="BY24" s="224"/>
      <c r="BZ24" s="224"/>
      <c r="CA24" s="224"/>
      <c r="CB24" s="224"/>
      <c r="CC24" s="224"/>
      <c r="CD24" s="224"/>
      <c r="CE24" s="225"/>
    </row>
    <row r="25" spans="1:83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</row>
    <row r="26" spans="1:83" ht="18" x14ac:dyDescent="0.25">
      <c r="A26" s="289" t="s">
        <v>63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</row>
    <row r="27" spans="1:83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</row>
    <row r="28" spans="1:83" ht="15.75" thickBot="1" x14ac:dyDescent="0.3">
      <c r="A28" s="217" t="s">
        <v>64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9" t="s">
        <v>12</v>
      </c>
      <c r="AQ28" s="219"/>
      <c r="AR28" s="219"/>
      <c r="AS28" s="219"/>
      <c r="AT28" s="219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32" customFormat="1" x14ac:dyDescent="0.25">
      <c r="A29" s="185" t="s">
        <v>49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9"/>
      <c r="BC29" s="254" t="s">
        <v>72</v>
      </c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5"/>
      <c r="BV29" s="299" t="s">
        <v>141</v>
      </c>
      <c r="BW29" s="300"/>
      <c r="BX29" s="300"/>
      <c r="BY29" s="300"/>
      <c r="BZ29" s="300"/>
      <c r="CA29" s="300"/>
      <c r="CB29" s="300"/>
      <c r="CC29" s="300"/>
      <c r="CD29" s="300"/>
      <c r="CE29" s="301"/>
    </row>
    <row r="30" spans="1:83" s="32" customFormat="1" ht="75.75" customHeight="1" x14ac:dyDescent="0.25">
      <c r="A30" s="311" t="s">
        <v>99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9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5"/>
      <c r="BV30" s="302"/>
      <c r="BW30" s="303"/>
      <c r="BX30" s="303"/>
      <c r="BY30" s="303"/>
      <c r="BZ30" s="303"/>
      <c r="CA30" s="303"/>
      <c r="CB30" s="303"/>
      <c r="CC30" s="303"/>
      <c r="CD30" s="303"/>
      <c r="CE30" s="304"/>
    </row>
    <row r="31" spans="1:83" s="32" customFormat="1" ht="15.75" thickBot="1" x14ac:dyDescent="0.3">
      <c r="A31" s="185" t="s">
        <v>50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9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5"/>
      <c r="BV31" s="305"/>
      <c r="BW31" s="306"/>
      <c r="BX31" s="306"/>
      <c r="BY31" s="306"/>
      <c r="BZ31" s="306"/>
      <c r="CA31" s="306"/>
      <c r="CB31" s="306"/>
      <c r="CC31" s="306"/>
      <c r="CD31" s="306"/>
      <c r="CE31" s="307"/>
    </row>
    <row r="32" spans="1:83" s="32" customFormat="1" ht="78" customHeight="1" x14ac:dyDescent="0.25">
      <c r="A32" s="312" t="s">
        <v>140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185" t="s">
        <v>117</v>
      </c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</row>
    <row r="33" spans="1:83" s="32" customFormat="1" ht="0.75" customHeight="1" x14ac:dyDescent="0.25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</row>
    <row r="34" spans="1:83" s="32" customFormat="1" ht="6" customHeight="1" x14ac:dyDescent="0.25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</row>
    <row r="35" spans="1:83" s="32" customFormat="1" x14ac:dyDescent="0.25">
      <c r="A35" s="185" t="s">
        <v>55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</row>
    <row r="36" spans="1:83" s="32" customFormat="1" x14ac:dyDescent="0.25">
      <c r="A36" s="185" t="s">
        <v>56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</row>
    <row r="37" spans="1:83" s="32" customFormat="1" ht="7.5" customHeight="1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</row>
    <row r="38" spans="1:83" s="32" customFormat="1" x14ac:dyDescent="0.25">
      <c r="A38" s="259" t="s">
        <v>41</v>
      </c>
      <c r="B38" s="205"/>
      <c r="C38" s="205"/>
      <c r="D38" s="205"/>
      <c r="E38" s="205" t="s">
        <v>22</v>
      </c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 t="s">
        <v>23</v>
      </c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 t="s">
        <v>24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7"/>
    </row>
    <row r="39" spans="1:83" s="32" customFormat="1" ht="36" customHeight="1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8" t="s">
        <v>42</v>
      </c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10"/>
      <c r="AX39" s="205" t="s">
        <v>25</v>
      </c>
      <c r="AY39" s="205"/>
      <c r="AZ39" s="205"/>
      <c r="BA39" s="205"/>
      <c r="BB39" s="205"/>
      <c r="BC39" s="205"/>
      <c r="BD39" s="205"/>
      <c r="BE39" s="205"/>
      <c r="BF39" s="205"/>
      <c r="BG39" s="205"/>
      <c r="BH39" s="174" t="s">
        <v>32</v>
      </c>
      <c r="BI39" s="175"/>
      <c r="BJ39" s="175"/>
      <c r="BK39" s="175"/>
      <c r="BL39" s="175"/>
      <c r="BM39" s="176"/>
      <c r="BN39" s="174" t="s">
        <v>33</v>
      </c>
      <c r="BO39" s="175"/>
      <c r="BP39" s="175"/>
      <c r="BQ39" s="175"/>
      <c r="BR39" s="175"/>
      <c r="BS39" s="176"/>
      <c r="BT39" s="174" t="s">
        <v>34</v>
      </c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6"/>
    </row>
    <row r="40" spans="1:83" s="32" customFormat="1" x14ac:dyDescent="0.25">
      <c r="A40" s="205"/>
      <c r="B40" s="205"/>
      <c r="C40" s="205"/>
      <c r="D40" s="205"/>
      <c r="E40" s="259" t="s">
        <v>42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59" t="s">
        <v>42</v>
      </c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11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3"/>
      <c r="AX40" s="205" t="s">
        <v>44</v>
      </c>
      <c r="AY40" s="205"/>
      <c r="AZ40" s="205"/>
      <c r="BA40" s="205"/>
      <c r="BB40" s="204" t="s">
        <v>26</v>
      </c>
      <c r="BC40" s="204"/>
      <c r="BD40" s="204"/>
      <c r="BE40" s="204"/>
      <c r="BF40" s="204"/>
      <c r="BG40" s="204"/>
      <c r="BH40" s="177"/>
      <c r="BI40" s="178"/>
      <c r="BJ40" s="178"/>
      <c r="BK40" s="178"/>
      <c r="BL40" s="178"/>
      <c r="BM40" s="179"/>
      <c r="BN40" s="177"/>
      <c r="BO40" s="178"/>
      <c r="BP40" s="178"/>
      <c r="BQ40" s="178"/>
      <c r="BR40" s="178"/>
      <c r="BS40" s="179"/>
      <c r="BT40" s="177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9"/>
    </row>
    <row r="41" spans="1:83" s="32" customFormat="1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14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6"/>
      <c r="AX41" s="205"/>
      <c r="AY41" s="205"/>
      <c r="AZ41" s="205"/>
      <c r="BA41" s="205"/>
      <c r="BB41" s="204"/>
      <c r="BC41" s="204"/>
      <c r="BD41" s="204"/>
      <c r="BE41" s="204"/>
      <c r="BF41" s="204"/>
      <c r="BG41" s="204"/>
      <c r="BH41" s="180"/>
      <c r="BI41" s="181"/>
      <c r="BJ41" s="181"/>
      <c r="BK41" s="181"/>
      <c r="BL41" s="181"/>
      <c r="BM41" s="182"/>
      <c r="BN41" s="180"/>
      <c r="BO41" s="181"/>
      <c r="BP41" s="181"/>
      <c r="BQ41" s="181"/>
      <c r="BR41" s="181"/>
      <c r="BS41" s="182"/>
      <c r="BT41" s="180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2"/>
    </row>
    <row r="42" spans="1:83" s="32" customFormat="1" x14ac:dyDescent="0.25">
      <c r="A42" s="184" t="s">
        <v>12</v>
      </c>
      <c r="B42" s="184"/>
      <c r="C42" s="184"/>
      <c r="D42" s="184"/>
      <c r="E42" s="184" t="s">
        <v>13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257" t="s">
        <v>14</v>
      </c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3"/>
      <c r="AE42" s="256" t="s">
        <v>15</v>
      </c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8"/>
      <c r="AX42" s="184" t="s">
        <v>16</v>
      </c>
      <c r="AY42" s="184"/>
      <c r="AZ42" s="184"/>
      <c r="BA42" s="184"/>
      <c r="BB42" s="184" t="s">
        <v>17</v>
      </c>
      <c r="BC42" s="184"/>
      <c r="BD42" s="184"/>
      <c r="BE42" s="184"/>
      <c r="BF42" s="184"/>
      <c r="BG42" s="184"/>
      <c r="BH42" s="184" t="s">
        <v>18</v>
      </c>
      <c r="BI42" s="184"/>
      <c r="BJ42" s="184"/>
      <c r="BK42" s="184"/>
      <c r="BL42" s="184"/>
      <c r="BM42" s="184"/>
      <c r="BN42" s="184" t="s">
        <v>19</v>
      </c>
      <c r="BO42" s="184"/>
      <c r="BP42" s="184"/>
      <c r="BQ42" s="184"/>
      <c r="BR42" s="184"/>
      <c r="BS42" s="184"/>
      <c r="BT42" s="241" t="s">
        <v>20</v>
      </c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3"/>
    </row>
    <row r="43" spans="1:83" s="32" customFormat="1" ht="66" customHeight="1" x14ac:dyDescent="0.25">
      <c r="A43" s="201" t="s">
        <v>12</v>
      </c>
      <c r="B43" s="202"/>
      <c r="C43" s="202"/>
      <c r="D43" s="203"/>
      <c r="E43" s="201" t="s">
        <v>85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3"/>
      <c r="R43" s="145" t="s">
        <v>86</v>
      </c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7"/>
      <c r="AE43" s="197" t="s">
        <v>75</v>
      </c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9"/>
      <c r="AX43" s="200" t="s">
        <v>88</v>
      </c>
      <c r="AY43" s="200"/>
      <c r="AZ43" s="200"/>
      <c r="BA43" s="200"/>
      <c r="BB43" s="195">
        <v>744</v>
      </c>
      <c r="BC43" s="195"/>
      <c r="BD43" s="195"/>
      <c r="BE43" s="195"/>
      <c r="BF43" s="195"/>
      <c r="BG43" s="195"/>
      <c r="BH43" s="195">
        <v>100</v>
      </c>
      <c r="BI43" s="195"/>
      <c r="BJ43" s="195"/>
      <c r="BK43" s="195"/>
      <c r="BL43" s="195"/>
      <c r="BM43" s="195"/>
      <c r="BN43" s="195">
        <v>100</v>
      </c>
      <c r="BO43" s="195"/>
      <c r="BP43" s="195"/>
      <c r="BQ43" s="195"/>
      <c r="BR43" s="195"/>
      <c r="BS43" s="195"/>
      <c r="BT43" s="145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7"/>
    </row>
    <row r="44" spans="1:83" s="32" customFormat="1" ht="22.5" customHeight="1" x14ac:dyDescent="0.25">
      <c r="A44" s="322"/>
      <c r="B44" s="323"/>
      <c r="C44" s="323"/>
      <c r="D44" s="324"/>
      <c r="E44" s="322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4"/>
      <c r="R44" s="331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3"/>
      <c r="AE44" s="315" t="s">
        <v>119</v>
      </c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7"/>
      <c r="AX44" s="318"/>
      <c r="AY44" s="318"/>
      <c r="AZ44" s="318"/>
      <c r="BA44" s="318"/>
      <c r="BB44" s="195"/>
      <c r="BC44" s="195"/>
      <c r="BD44" s="195"/>
      <c r="BE44" s="195"/>
      <c r="BF44" s="195"/>
      <c r="BG44" s="195"/>
      <c r="BH44" s="195">
        <v>100</v>
      </c>
      <c r="BI44" s="195"/>
      <c r="BJ44" s="195"/>
      <c r="BK44" s="195"/>
      <c r="BL44" s="195"/>
      <c r="BM44" s="195"/>
      <c r="BN44" s="195">
        <v>100</v>
      </c>
      <c r="BO44" s="195"/>
      <c r="BP44" s="195"/>
      <c r="BQ44" s="195"/>
      <c r="BR44" s="195"/>
      <c r="BS44" s="195"/>
      <c r="BT44" s="145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7"/>
    </row>
    <row r="45" spans="1:83" s="32" customFormat="1" ht="19.5" customHeight="1" x14ac:dyDescent="0.25">
      <c r="A45" s="325"/>
      <c r="B45" s="326"/>
      <c r="C45" s="326"/>
      <c r="D45" s="327"/>
      <c r="E45" s="325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7"/>
      <c r="R45" s="334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6"/>
      <c r="AE45" s="319" t="s">
        <v>120</v>
      </c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1"/>
      <c r="AX45" s="318"/>
      <c r="AY45" s="318"/>
      <c r="AZ45" s="318"/>
      <c r="BA45" s="318"/>
      <c r="BB45" s="195"/>
      <c r="BC45" s="195"/>
      <c r="BD45" s="195"/>
      <c r="BE45" s="195"/>
      <c r="BF45" s="195"/>
      <c r="BG45" s="195"/>
      <c r="BH45" s="195">
        <v>100</v>
      </c>
      <c r="BI45" s="195"/>
      <c r="BJ45" s="195"/>
      <c r="BK45" s="195"/>
      <c r="BL45" s="195"/>
      <c r="BM45" s="195"/>
      <c r="BN45" s="195">
        <v>100</v>
      </c>
      <c r="BO45" s="195"/>
      <c r="BP45" s="195"/>
      <c r="BQ45" s="195"/>
      <c r="BR45" s="195"/>
      <c r="BS45" s="195"/>
      <c r="BT45" s="145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</row>
    <row r="46" spans="1:83" s="32" customFormat="1" ht="26.25" customHeight="1" x14ac:dyDescent="0.25">
      <c r="A46" s="325"/>
      <c r="B46" s="326"/>
      <c r="C46" s="326"/>
      <c r="D46" s="327"/>
      <c r="E46" s="325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7"/>
      <c r="R46" s="334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6"/>
      <c r="AE46" s="319" t="s">
        <v>121</v>
      </c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1"/>
      <c r="AX46" s="318"/>
      <c r="AY46" s="318"/>
      <c r="AZ46" s="318"/>
      <c r="BA46" s="318"/>
      <c r="BB46" s="195"/>
      <c r="BC46" s="195"/>
      <c r="BD46" s="195"/>
      <c r="BE46" s="195"/>
      <c r="BF46" s="195"/>
      <c r="BG46" s="195"/>
      <c r="BH46" s="195">
        <v>100</v>
      </c>
      <c r="BI46" s="195"/>
      <c r="BJ46" s="195"/>
      <c r="BK46" s="195"/>
      <c r="BL46" s="195"/>
      <c r="BM46" s="195"/>
      <c r="BN46" s="195">
        <v>100</v>
      </c>
      <c r="BO46" s="195"/>
      <c r="BP46" s="195"/>
      <c r="BQ46" s="195"/>
      <c r="BR46" s="195"/>
      <c r="BS46" s="195"/>
      <c r="BT46" s="145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</row>
    <row r="47" spans="1:83" s="32" customFormat="1" ht="27" customHeight="1" x14ac:dyDescent="0.25">
      <c r="A47" s="325"/>
      <c r="B47" s="326"/>
      <c r="C47" s="326"/>
      <c r="D47" s="327"/>
      <c r="E47" s="325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7"/>
      <c r="R47" s="334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6"/>
      <c r="AE47" s="315" t="s">
        <v>122</v>
      </c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7"/>
      <c r="AX47" s="318"/>
      <c r="AY47" s="318"/>
      <c r="AZ47" s="318"/>
      <c r="BA47" s="318"/>
      <c r="BB47" s="195"/>
      <c r="BC47" s="195"/>
      <c r="BD47" s="195"/>
      <c r="BE47" s="195"/>
      <c r="BF47" s="195"/>
      <c r="BG47" s="195"/>
      <c r="BH47" s="195">
        <v>100</v>
      </c>
      <c r="BI47" s="195"/>
      <c r="BJ47" s="195"/>
      <c r="BK47" s="195"/>
      <c r="BL47" s="195"/>
      <c r="BM47" s="195"/>
      <c r="BN47" s="195">
        <v>100</v>
      </c>
      <c r="BO47" s="195"/>
      <c r="BP47" s="195"/>
      <c r="BQ47" s="195"/>
      <c r="BR47" s="195"/>
      <c r="BS47" s="195"/>
      <c r="BT47" s="145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7"/>
    </row>
    <row r="48" spans="1:83" s="32" customFormat="1" ht="35.25" customHeight="1" x14ac:dyDescent="0.25">
      <c r="A48" s="325"/>
      <c r="B48" s="326"/>
      <c r="C48" s="326"/>
      <c r="D48" s="327"/>
      <c r="E48" s="325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7"/>
      <c r="R48" s="334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6"/>
      <c r="AE48" s="315" t="s">
        <v>84</v>
      </c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7"/>
      <c r="AX48" s="318"/>
      <c r="AY48" s="318"/>
      <c r="AZ48" s="318"/>
      <c r="BA48" s="318"/>
      <c r="BB48" s="145"/>
      <c r="BC48" s="146"/>
      <c r="BD48" s="146"/>
      <c r="BE48" s="146"/>
      <c r="BF48" s="146"/>
      <c r="BG48" s="147"/>
      <c r="BH48" s="195">
        <v>100</v>
      </c>
      <c r="BI48" s="195"/>
      <c r="BJ48" s="195"/>
      <c r="BK48" s="195"/>
      <c r="BL48" s="195"/>
      <c r="BM48" s="195"/>
      <c r="BN48" s="195">
        <v>100</v>
      </c>
      <c r="BO48" s="195"/>
      <c r="BP48" s="195"/>
      <c r="BQ48" s="195"/>
      <c r="BR48" s="195"/>
      <c r="BS48" s="195"/>
      <c r="BT48" s="145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7"/>
    </row>
    <row r="49" spans="1:83" s="32" customFormat="1" ht="16.5" customHeight="1" x14ac:dyDescent="0.25">
      <c r="A49" s="325"/>
      <c r="B49" s="326"/>
      <c r="C49" s="326"/>
      <c r="D49" s="327"/>
      <c r="E49" s="325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7"/>
      <c r="R49" s="334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6"/>
      <c r="AE49" s="315" t="s">
        <v>101</v>
      </c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7"/>
      <c r="AX49" s="318"/>
      <c r="AY49" s="318"/>
      <c r="AZ49" s="318"/>
      <c r="BA49" s="318"/>
      <c r="BB49" s="195"/>
      <c r="BC49" s="195"/>
      <c r="BD49" s="195"/>
      <c r="BE49" s="195"/>
      <c r="BF49" s="195"/>
      <c r="BG49" s="195"/>
      <c r="BH49" s="195">
        <v>100</v>
      </c>
      <c r="BI49" s="195"/>
      <c r="BJ49" s="195"/>
      <c r="BK49" s="195"/>
      <c r="BL49" s="195"/>
      <c r="BM49" s="195"/>
      <c r="BN49" s="195">
        <v>100</v>
      </c>
      <c r="BO49" s="195"/>
      <c r="BP49" s="195"/>
      <c r="BQ49" s="195"/>
      <c r="BR49" s="195"/>
      <c r="BS49" s="195"/>
      <c r="BT49" s="145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7"/>
    </row>
    <row r="50" spans="1:83" s="32" customFormat="1" ht="41.25" customHeight="1" x14ac:dyDescent="0.25">
      <c r="A50" s="325"/>
      <c r="B50" s="326"/>
      <c r="C50" s="326"/>
      <c r="D50" s="327"/>
      <c r="E50" s="325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7"/>
      <c r="R50" s="334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6"/>
      <c r="AE50" s="315" t="s">
        <v>102</v>
      </c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7"/>
      <c r="AX50" s="318"/>
      <c r="AY50" s="318"/>
      <c r="AZ50" s="318"/>
      <c r="BA50" s="318"/>
      <c r="BB50" s="145"/>
      <c r="BC50" s="146"/>
      <c r="BD50" s="146"/>
      <c r="BE50" s="146"/>
      <c r="BF50" s="146"/>
      <c r="BG50" s="147"/>
      <c r="BH50" s="195">
        <v>100</v>
      </c>
      <c r="BI50" s="195"/>
      <c r="BJ50" s="195"/>
      <c r="BK50" s="195"/>
      <c r="BL50" s="195"/>
      <c r="BM50" s="195"/>
      <c r="BN50" s="195">
        <v>100</v>
      </c>
      <c r="BO50" s="195"/>
      <c r="BP50" s="195"/>
      <c r="BQ50" s="195"/>
      <c r="BR50" s="195"/>
      <c r="BS50" s="195"/>
      <c r="BT50" s="145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7"/>
    </row>
    <row r="51" spans="1:83" s="32" customFormat="1" x14ac:dyDescent="0.25">
      <c r="A51" s="325"/>
      <c r="B51" s="326"/>
      <c r="C51" s="326"/>
      <c r="D51" s="327"/>
      <c r="E51" s="325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7"/>
      <c r="R51" s="334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6"/>
      <c r="AE51" s="315" t="s">
        <v>103</v>
      </c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7"/>
      <c r="AX51" s="318"/>
      <c r="AY51" s="318"/>
      <c r="AZ51" s="318"/>
      <c r="BA51" s="318"/>
      <c r="BB51" s="195"/>
      <c r="BC51" s="195"/>
      <c r="BD51" s="195"/>
      <c r="BE51" s="195"/>
      <c r="BF51" s="195"/>
      <c r="BG51" s="195"/>
      <c r="BH51" s="195">
        <v>100</v>
      </c>
      <c r="BI51" s="195"/>
      <c r="BJ51" s="195"/>
      <c r="BK51" s="195"/>
      <c r="BL51" s="195"/>
      <c r="BM51" s="195"/>
      <c r="BN51" s="195">
        <v>100</v>
      </c>
      <c r="BO51" s="195"/>
      <c r="BP51" s="195"/>
      <c r="BQ51" s="195"/>
      <c r="BR51" s="195"/>
      <c r="BS51" s="195"/>
      <c r="BT51" s="145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7"/>
    </row>
    <row r="52" spans="1:83" s="32" customFormat="1" x14ac:dyDescent="0.25">
      <c r="A52" s="325"/>
      <c r="B52" s="326"/>
      <c r="C52" s="326"/>
      <c r="D52" s="327"/>
      <c r="E52" s="325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7"/>
      <c r="R52" s="334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6"/>
      <c r="AE52" s="315" t="s">
        <v>123</v>
      </c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7"/>
      <c r="AX52" s="318"/>
      <c r="AY52" s="318"/>
      <c r="AZ52" s="318"/>
      <c r="BA52" s="318"/>
      <c r="BB52" s="145"/>
      <c r="BC52" s="146"/>
      <c r="BD52" s="146"/>
      <c r="BE52" s="146"/>
      <c r="BF52" s="146"/>
      <c r="BG52" s="147"/>
      <c r="BH52" s="195">
        <v>100</v>
      </c>
      <c r="BI52" s="195"/>
      <c r="BJ52" s="195"/>
      <c r="BK52" s="195"/>
      <c r="BL52" s="195"/>
      <c r="BM52" s="195"/>
      <c r="BN52" s="195">
        <v>100</v>
      </c>
      <c r="BO52" s="195"/>
      <c r="BP52" s="195"/>
      <c r="BQ52" s="195"/>
      <c r="BR52" s="195"/>
      <c r="BS52" s="195"/>
      <c r="BT52" s="145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7"/>
    </row>
    <row r="53" spans="1:83" s="32" customFormat="1" x14ac:dyDescent="0.25">
      <c r="A53" s="325"/>
      <c r="B53" s="326"/>
      <c r="C53" s="326"/>
      <c r="D53" s="327"/>
      <c r="E53" s="325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7"/>
      <c r="R53" s="334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6"/>
      <c r="AE53" s="315" t="s">
        <v>96</v>
      </c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7"/>
      <c r="AX53" s="318"/>
      <c r="AY53" s="318"/>
      <c r="AZ53" s="318"/>
      <c r="BA53" s="318"/>
      <c r="BB53" s="195"/>
      <c r="BC53" s="195"/>
      <c r="BD53" s="195"/>
      <c r="BE53" s="195"/>
      <c r="BF53" s="195"/>
      <c r="BG53" s="195"/>
      <c r="BH53" s="195">
        <v>100</v>
      </c>
      <c r="BI53" s="195"/>
      <c r="BJ53" s="195"/>
      <c r="BK53" s="195"/>
      <c r="BL53" s="195"/>
      <c r="BM53" s="195"/>
      <c r="BN53" s="195">
        <v>100</v>
      </c>
      <c r="BO53" s="195"/>
      <c r="BP53" s="195"/>
      <c r="BQ53" s="195"/>
      <c r="BR53" s="195"/>
      <c r="BS53" s="195"/>
      <c r="BT53" s="145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7"/>
    </row>
    <row r="54" spans="1:83" s="32" customFormat="1" x14ac:dyDescent="0.25">
      <c r="A54" s="325"/>
      <c r="B54" s="326"/>
      <c r="C54" s="326"/>
      <c r="D54" s="327"/>
      <c r="E54" s="325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7"/>
      <c r="R54" s="334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6"/>
      <c r="AE54" s="315" t="s">
        <v>124</v>
      </c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7"/>
      <c r="AX54" s="318"/>
      <c r="AY54" s="318"/>
      <c r="AZ54" s="318"/>
      <c r="BA54" s="318"/>
      <c r="BB54" s="145"/>
      <c r="BC54" s="146"/>
      <c r="BD54" s="146"/>
      <c r="BE54" s="146"/>
      <c r="BF54" s="146"/>
      <c r="BG54" s="147"/>
      <c r="BH54" s="195">
        <v>100</v>
      </c>
      <c r="BI54" s="195"/>
      <c r="BJ54" s="195"/>
      <c r="BK54" s="195"/>
      <c r="BL54" s="195"/>
      <c r="BM54" s="195"/>
      <c r="BN54" s="195">
        <v>100</v>
      </c>
      <c r="BO54" s="195"/>
      <c r="BP54" s="195"/>
      <c r="BQ54" s="195"/>
      <c r="BR54" s="195"/>
      <c r="BS54" s="195"/>
      <c r="BT54" s="145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7"/>
    </row>
    <row r="55" spans="1:83" s="32" customFormat="1" x14ac:dyDescent="0.25">
      <c r="A55" s="325"/>
      <c r="B55" s="326"/>
      <c r="C55" s="326"/>
      <c r="D55" s="327"/>
      <c r="E55" s="325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7"/>
      <c r="R55" s="334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6"/>
      <c r="AE55" s="315" t="s">
        <v>125</v>
      </c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7"/>
      <c r="AX55" s="318"/>
      <c r="AY55" s="318"/>
      <c r="AZ55" s="318"/>
      <c r="BA55" s="318"/>
      <c r="BB55" s="195"/>
      <c r="BC55" s="195"/>
      <c r="BD55" s="195"/>
      <c r="BE55" s="195"/>
      <c r="BF55" s="195"/>
      <c r="BG55" s="195"/>
      <c r="BH55" s="195">
        <v>100</v>
      </c>
      <c r="BI55" s="195"/>
      <c r="BJ55" s="195"/>
      <c r="BK55" s="195"/>
      <c r="BL55" s="195"/>
      <c r="BM55" s="195"/>
      <c r="BN55" s="195">
        <v>100</v>
      </c>
      <c r="BO55" s="195"/>
      <c r="BP55" s="195"/>
      <c r="BQ55" s="195"/>
      <c r="BR55" s="195"/>
      <c r="BS55" s="195"/>
      <c r="BT55" s="145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7"/>
    </row>
    <row r="56" spans="1:83" s="32" customFormat="1" x14ac:dyDescent="0.25">
      <c r="A56" s="325"/>
      <c r="B56" s="326"/>
      <c r="C56" s="326"/>
      <c r="D56" s="327"/>
      <c r="E56" s="325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7"/>
      <c r="R56" s="334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6"/>
      <c r="AE56" s="315" t="s">
        <v>126</v>
      </c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7"/>
      <c r="AX56" s="318"/>
      <c r="AY56" s="318"/>
      <c r="AZ56" s="318"/>
      <c r="BA56" s="318"/>
      <c r="BB56" s="145"/>
      <c r="BC56" s="146"/>
      <c r="BD56" s="146"/>
      <c r="BE56" s="146"/>
      <c r="BF56" s="146"/>
      <c r="BG56" s="147"/>
      <c r="BH56" s="195">
        <v>100</v>
      </c>
      <c r="BI56" s="195"/>
      <c r="BJ56" s="195"/>
      <c r="BK56" s="195"/>
      <c r="BL56" s="195"/>
      <c r="BM56" s="195"/>
      <c r="BN56" s="195">
        <v>100</v>
      </c>
      <c r="BO56" s="195"/>
      <c r="BP56" s="195"/>
      <c r="BQ56" s="195"/>
      <c r="BR56" s="195"/>
      <c r="BS56" s="195"/>
      <c r="BT56" s="145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7"/>
    </row>
    <row r="57" spans="1:83" s="32" customFormat="1" ht="15" customHeight="1" x14ac:dyDescent="0.25">
      <c r="A57" s="325"/>
      <c r="B57" s="326"/>
      <c r="C57" s="326"/>
      <c r="D57" s="327"/>
      <c r="E57" s="325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7"/>
      <c r="R57" s="334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6"/>
      <c r="AE57" s="315" t="s">
        <v>127</v>
      </c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7"/>
      <c r="AX57" s="318"/>
      <c r="AY57" s="318"/>
      <c r="AZ57" s="318"/>
      <c r="BA57" s="318"/>
      <c r="BB57" s="195"/>
      <c r="BC57" s="195"/>
      <c r="BD57" s="195"/>
      <c r="BE57" s="195"/>
      <c r="BF57" s="195"/>
      <c r="BG57" s="195"/>
      <c r="BH57" s="195">
        <v>100</v>
      </c>
      <c r="BI57" s="195"/>
      <c r="BJ57" s="195"/>
      <c r="BK57" s="195"/>
      <c r="BL57" s="195"/>
      <c r="BM57" s="195"/>
      <c r="BN57" s="195">
        <v>100</v>
      </c>
      <c r="BO57" s="195"/>
      <c r="BP57" s="195"/>
      <c r="BQ57" s="195"/>
      <c r="BR57" s="195"/>
      <c r="BS57" s="195"/>
      <c r="BT57" s="145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7"/>
    </row>
    <row r="58" spans="1:83" s="32" customFormat="1" ht="15" customHeight="1" x14ac:dyDescent="0.25">
      <c r="A58" s="325"/>
      <c r="B58" s="326"/>
      <c r="C58" s="326"/>
      <c r="D58" s="327"/>
      <c r="E58" s="325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7"/>
      <c r="R58" s="334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6"/>
      <c r="AE58" s="315" t="s">
        <v>128</v>
      </c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7"/>
      <c r="AX58" s="318"/>
      <c r="AY58" s="318"/>
      <c r="AZ58" s="318"/>
      <c r="BA58" s="318"/>
      <c r="BB58" s="145"/>
      <c r="BC58" s="146"/>
      <c r="BD58" s="146"/>
      <c r="BE58" s="146"/>
      <c r="BF58" s="146"/>
      <c r="BG58" s="147"/>
      <c r="BH58" s="195">
        <v>100</v>
      </c>
      <c r="BI58" s="195"/>
      <c r="BJ58" s="195"/>
      <c r="BK58" s="195"/>
      <c r="BL58" s="195"/>
      <c r="BM58" s="195"/>
      <c r="BN58" s="195">
        <v>100</v>
      </c>
      <c r="BO58" s="195"/>
      <c r="BP58" s="195"/>
      <c r="BQ58" s="195"/>
      <c r="BR58" s="195"/>
      <c r="BS58" s="195"/>
      <c r="BT58" s="145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7"/>
    </row>
    <row r="59" spans="1:83" s="32" customFormat="1" x14ac:dyDescent="0.25">
      <c r="A59" s="328"/>
      <c r="B59" s="329"/>
      <c r="C59" s="329"/>
      <c r="D59" s="330"/>
      <c r="E59" s="328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30"/>
      <c r="R59" s="337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9"/>
      <c r="AE59" s="315" t="s">
        <v>129</v>
      </c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7"/>
      <c r="AX59" s="318"/>
      <c r="AY59" s="318"/>
      <c r="AZ59" s="318"/>
      <c r="BA59" s="318"/>
      <c r="BB59" s="195"/>
      <c r="BC59" s="195"/>
      <c r="BD59" s="195"/>
      <c r="BE59" s="195"/>
      <c r="BF59" s="195"/>
      <c r="BG59" s="195"/>
      <c r="BH59" s="195">
        <v>100</v>
      </c>
      <c r="BI59" s="195"/>
      <c r="BJ59" s="195"/>
      <c r="BK59" s="195"/>
      <c r="BL59" s="195"/>
      <c r="BM59" s="195"/>
      <c r="BN59" s="195">
        <v>100</v>
      </c>
      <c r="BO59" s="195"/>
      <c r="BP59" s="195"/>
      <c r="BQ59" s="195"/>
      <c r="BR59" s="195"/>
      <c r="BS59" s="195"/>
      <c r="BT59" s="145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7"/>
    </row>
    <row r="60" spans="1:83" x14ac:dyDescent="0.25">
      <c r="A60" s="322"/>
      <c r="B60" s="323"/>
      <c r="C60" s="323"/>
      <c r="D60" s="324"/>
      <c r="E60" s="322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4"/>
      <c r="R60" s="331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3"/>
      <c r="AE60" s="315" t="s">
        <v>130</v>
      </c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7"/>
      <c r="AX60" s="318"/>
      <c r="AY60" s="318"/>
      <c r="AZ60" s="318"/>
      <c r="BA60" s="318"/>
      <c r="BB60" s="145"/>
      <c r="BC60" s="146"/>
      <c r="BD60" s="146"/>
      <c r="BE60" s="146"/>
      <c r="BF60" s="146"/>
      <c r="BG60" s="147"/>
      <c r="BH60" s="195">
        <v>100</v>
      </c>
      <c r="BI60" s="195"/>
      <c r="BJ60" s="195"/>
      <c r="BK60" s="195"/>
      <c r="BL60" s="195"/>
      <c r="BM60" s="195"/>
      <c r="BN60" s="195">
        <v>100</v>
      </c>
      <c r="BO60" s="195"/>
      <c r="BP60" s="195"/>
      <c r="BQ60" s="195"/>
      <c r="BR60" s="195"/>
      <c r="BS60" s="195"/>
      <c r="BT60" s="145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7"/>
    </row>
    <row r="61" spans="1:83" ht="15" customHeight="1" x14ac:dyDescent="0.25">
      <c r="A61" s="325"/>
      <c r="B61" s="326"/>
      <c r="C61" s="326"/>
      <c r="D61" s="327"/>
      <c r="E61" s="325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7"/>
      <c r="R61" s="334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6"/>
      <c r="AE61" s="315" t="s">
        <v>115</v>
      </c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7"/>
      <c r="AX61" s="318"/>
      <c r="AY61" s="318"/>
      <c r="AZ61" s="318"/>
      <c r="BA61" s="318"/>
      <c r="BB61" s="195"/>
      <c r="BC61" s="195"/>
      <c r="BD61" s="195"/>
      <c r="BE61" s="195"/>
      <c r="BF61" s="195"/>
      <c r="BG61" s="195"/>
      <c r="BH61" s="195">
        <v>100</v>
      </c>
      <c r="BI61" s="195"/>
      <c r="BJ61" s="195"/>
      <c r="BK61" s="195"/>
      <c r="BL61" s="195"/>
      <c r="BM61" s="195"/>
      <c r="BN61" s="195">
        <v>100</v>
      </c>
      <c r="BO61" s="195"/>
      <c r="BP61" s="195"/>
      <c r="BQ61" s="195"/>
      <c r="BR61" s="195"/>
      <c r="BS61" s="195"/>
      <c r="BT61" s="145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7"/>
    </row>
    <row r="62" spans="1:83" ht="18" customHeight="1" x14ac:dyDescent="0.25">
      <c r="A62" s="325"/>
      <c r="B62" s="326"/>
      <c r="C62" s="326"/>
      <c r="D62" s="327"/>
      <c r="E62" s="325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7"/>
      <c r="R62" s="334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6"/>
      <c r="AE62" s="315" t="s">
        <v>111</v>
      </c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7"/>
      <c r="AX62" s="318"/>
      <c r="AY62" s="318"/>
      <c r="AZ62" s="318"/>
      <c r="BA62" s="318"/>
      <c r="BB62" s="145"/>
      <c r="BC62" s="146"/>
      <c r="BD62" s="146"/>
      <c r="BE62" s="146"/>
      <c r="BF62" s="146"/>
      <c r="BG62" s="147"/>
      <c r="BH62" s="195">
        <v>100</v>
      </c>
      <c r="BI62" s="195"/>
      <c r="BJ62" s="195"/>
      <c r="BK62" s="195"/>
      <c r="BL62" s="195"/>
      <c r="BM62" s="195"/>
      <c r="BN62" s="195">
        <v>100</v>
      </c>
      <c r="BO62" s="195"/>
      <c r="BP62" s="195"/>
      <c r="BQ62" s="195"/>
      <c r="BR62" s="195"/>
      <c r="BS62" s="195"/>
      <c r="BT62" s="145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7"/>
    </row>
    <row r="63" spans="1:83" x14ac:dyDescent="0.25">
      <c r="A63" s="325"/>
      <c r="B63" s="326"/>
      <c r="C63" s="326"/>
      <c r="D63" s="327"/>
      <c r="E63" s="325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7"/>
      <c r="R63" s="334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6"/>
      <c r="AE63" s="315" t="s">
        <v>131</v>
      </c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7"/>
      <c r="AX63" s="318"/>
      <c r="AY63" s="318"/>
      <c r="AZ63" s="318"/>
      <c r="BA63" s="318"/>
      <c r="BB63" s="195"/>
      <c r="BC63" s="195"/>
      <c r="BD63" s="195"/>
      <c r="BE63" s="195"/>
      <c r="BF63" s="195"/>
      <c r="BG63" s="195"/>
      <c r="BH63" s="195">
        <v>100</v>
      </c>
      <c r="BI63" s="195"/>
      <c r="BJ63" s="195"/>
      <c r="BK63" s="195"/>
      <c r="BL63" s="195"/>
      <c r="BM63" s="195"/>
      <c r="BN63" s="195">
        <v>100</v>
      </c>
      <c r="BO63" s="195"/>
      <c r="BP63" s="195"/>
      <c r="BQ63" s="195"/>
      <c r="BR63" s="195"/>
      <c r="BS63" s="195"/>
      <c r="BT63" s="145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</row>
    <row r="64" spans="1:83" ht="18" customHeight="1" x14ac:dyDescent="0.25">
      <c r="A64" s="325"/>
      <c r="B64" s="326"/>
      <c r="C64" s="326"/>
      <c r="D64" s="327"/>
      <c r="E64" s="325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7"/>
      <c r="R64" s="334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6"/>
      <c r="AE64" s="315" t="s">
        <v>83</v>
      </c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7"/>
      <c r="AX64" s="318"/>
      <c r="AY64" s="318"/>
      <c r="AZ64" s="318"/>
      <c r="BA64" s="318"/>
      <c r="BB64" s="145"/>
      <c r="BC64" s="146"/>
      <c r="BD64" s="146"/>
      <c r="BE64" s="146"/>
      <c r="BF64" s="146"/>
      <c r="BG64" s="147"/>
      <c r="BH64" s="195">
        <v>100</v>
      </c>
      <c r="BI64" s="195"/>
      <c r="BJ64" s="195"/>
      <c r="BK64" s="195"/>
      <c r="BL64" s="195"/>
      <c r="BM64" s="195"/>
      <c r="BN64" s="195">
        <v>100</v>
      </c>
      <c r="BO64" s="195"/>
      <c r="BP64" s="195"/>
      <c r="BQ64" s="195"/>
      <c r="BR64" s="195"/>
      <c r="BS64" s="195"/>
      <c r="BT64" s="145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7"/>
    </row>
    <row r="65" spans="1:83" ht="27" customHeight="1" x14ac:dyDescent="0.25">
      <c r="A65" s="328"/>
      <c r="B65" s="329"/>
      <c r="C65" s="329"/>
      <c r="D65" s="330"/>
      <c r="E65" s="328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30"/>
      <c r="R65" s="337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9"/>
      <c r="AE65" s="315" t="s">
        <v>132</v>
      </c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7"/>
      <c r="AX65" s="318"/>
      <c r="AY65" s="318"/>
      <c r="AZ65" s="318"/>
      <c r="BA65" s="318"/>
      <c r="BB65" s="195"/>
      <c r="BC65" s="195"/>
      <c r="BD65" s="195"/>
      <c r="BE65" s="195"/>
      <c r="BF65" s="195"/>
      <c r="BG65" s="195"/>
      <c r="BH65" s="195">
        <v>100</v>
      </c>
      <c r="BI65" s="195"/>
      <c r="BJ65" s="195"/>
      <c r="BK65" s="195"/>
      <c r="BL65" s="195"/>
      <c r="BM65" s="195"/>
      <c r="BN65" s="195">
        <v>100</v>
      </c>
      <c r="BO65" s="195"/>
      <c r="BP65" s="195"/>
      <c r="BQ65" s="195"/>
      <c r="BR65" s="195"/>
      <c r="BS65" s="195"/>
      <c r="BT65" s="145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7"/>
    </row>
    <row r="66" spans="1:83" ht="49.5" customHeight="1" x14ac:dyDescent="0.25">
      <c r="A66" s="340" t="s">
        <v>13</v>
      </c>
      <c r="B66" s="341"/>
      <c r="C66" s="341"/>
      <c r="D66" s="342"/>
      <c r="E66" s="340" t="s">
        <v>85</v>
      </c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2"/>
      <c r="R66" s="349" t="s">
        <v>86</v>
      </c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1"/>
      <c r="AE66" s="197" t="s">
        <v>89</v>
      </c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9"/>
      <c r="AX66" s="200" t="s">
        <v>88</v>
      </c>
      <c r="AY66" s="200"/>
      <c r="AZ66" s="200"/>
      <c r="BA66" s="200"/>
      <c r="BB66" s="195">
        <v>744</v>
      </c>
      <c r="BC66" s="195"/>
      <c r="BD66" s="195"/>
      <c r="BE66" s="195"/>
      <c r="BF66" s="195"/>
      <c r="BG66" s="195"/>
      <c r="BH66" s="195">
        <v>100</v>
      </c>
      <c r="BI66" s="195"/>
      <c r="BJ66" s="195"/>
      <c r="BK66" s="195"/>
      <c r="BL66" s="195"/>
      <c r="BM66" s="195"/>
      <c r="BN66" s="195">
        <v>100</v>
      </c>
      <c r="BO66" s="195"/>
      <c r="BP66" s="195"/>
      <c r="BQ66" s="195"/>
      <c r="BR66" s="195"/>
      <c r="BS66" s="195"/>
      <c r="BT66" s="145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7"/>
    </row>
    <row r="67" spans="1:83" x14ac:dyDescent="0.25">
      <c r="A67" s="343"/>
      <c r="B67" s="344"/>
      <c r="C67" s="344"/>
      <c r="D67" s="345"/>
      <c r="E67" s="343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5"/>
      <c r="R67" s="352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4"/>
      <c r="AE67" s="315" t="s">
        <v>119</v>
      </c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7"/>
      <c r="AX67" s="318"/>
      <c r="AY67" s="318"/>
      <c r="AZ67" s="318"/>
      <c r="BA67" s="318"/>
      <c r="BB67" s="195"/>
      <c r="BC67" s="195"/>
      <c r="BD67" s="195"/>
      <c r="BE67" s="195"/>
      <c r="BF67" s="195"/>
      <c r="BG67" s="195"/>
      <c r="BH67" s="195">
        <v>100</v>
      </c>
      <c r="BI67" s="195"/>
      <c r="BJ67" s="195"/>
      <c r="BK67" s="195"/>
      <c r="BL67" s="195"/>
      <c r="BM67" s="195"/>
      <c r="BN67" s="195">
        <v>100</v>
      </c>
      <c r="BO67" s="195"/>
      <c r="BP67" s="195"/>
      <c r="BQ67" s="195"/>
      <c r="BR67" s="195"/>
      <c r="BS67" s="195"/>
      <c r="BT67" s="145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7"/>
    </row>
    <row r="68" spans="1:83" s="32" customFormat="1" x14ac:dyDescent="0.25">
      <c r="A68" s="343"/>
      <c r="B68" s="344"/>
      <c r="C68" s="344"/>
      <c r="D68" s="345"/>
      <c r="E68" s="343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5"/>
      <c r="R68" s="352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4"/>
      <c r="AE68" s="319" t="s">
        <v>120</v>
      </c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1"/>
      <c r="AX68" s="318"/>
      <c r="AY68" s="318"/>
      <c r="AZ68" s="318"/>
      <c r="BA68" s="318"/>
      <c r="BB68" s="195"/>
      <c r="BC68" s="195"/>
      <c r="BD68" s="195"/>
      <c r="BE68" s="195"/>
      <c r="BF68" s="195"/>
      <c r="BG68" s="195"/>
      <c r="BH68" s="195">
        <v>100</v>
      </c>
      <c r="BI68" s="195"/>
      <c r="BJ68" s="195"/>
      <c r="BK68" s="195"/>
      <c r="BL68" s="195"/>
      <c r="BM68" s="195"/>
      <c r="BN68" s="195">
        <v>100</v>
      </c>
      <c r="BO68" s="195"/>
      <c r="BP68" s="195"/>
      <c r="BQ68" s="195"/>
      <c r="BR68" s="195"/>
      <c r="BS68" s="195"/>
      <c r="BT68" s="145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7"/>
    </row>
    <row r="69" spans="1:83" s="32" customFormat="1" ht="25.5" customHeight="1" x14ac:dyDescent="0.25">
      <c r="A69" s="343"/>
      <c r="B69" s="344"/>
      <c r="C69" s="344"/>
      <c r="D69" s="345"/>
      <c r="E69" s="343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5"/>
      <c r="R69" s="352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4"/>
      <c r="AE69" s="319" t="s">
        <v>121</v>
      </c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1"/>
      <c r="AX69" s="318"/>
      <c r="AY69" s="318"/>
      <c r="AZ69" s="318"/>
      <c r="BA69" s="318"/>
      <c r="BB69" s="195"/>
      <c r="BC69" s="195"/>
      <c r="BD69" s="195"/>
      <c r="BE69" s="195"/>
      <c r="BF69" s="195"/>
      <c r="BG69" s="195"/>
      <c r="BH69" s="195">
        <v>100</v>
      </c>
      <c r="BI69" s="195"/>
      <c r="BJ69" s="195"/>
      <c r="BK69" s="195"/>
      <c r="BL69" s="195"/>
      <c r="BM69" s="195"/>
      <c r="BN69" s="195">
        <v>100</v>
      </c>
      <c r="BO69" s="195"/>
      <c r="BP69" s="195"/>
      <c r="BQ69" s="195"/>
      <c r="BR69" s="195"/>
      <c r="BS69" s="195"/>
      <c r="BT69" s="145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7"/>
    </row>
    <row r="70" spans="1:83" s="32" customFormat="1" ht="23.25" customHeight="1" x14ac:dyDescent="0.25">
      <c r="A70" s="343"/>
      <c r="B70" s="344"/>
      <c r="C70" s="344"/>
      <c r="D70" s="345"/>
      <c r="E70" s="343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5"/>
      <c r="R70" s="352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4"/>
      <c r="AE70" s="315" t="s">
        <v>122</v>
      </c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7"/>
      <c r="AX70" s="318"/>
      <c r="AY70" s="318"/>
      <c r="AZ70" s="318"/>
      <c r="BA70" s="318"/>
      <c r="BB70" s="195"/>
      <c r="BC70" s="195"/>
      <c r="BD70" s="195"/>
      <c r="BE70" s="195"/>
      <c r="BF70" s="195"/>
      <c r="BG70" s="195"/>
      <c r="BH70" s="195">
        <v>100</v>
      </c>
      <c r="BI70" s="195"/>
      <c r="BJ70" s="195"/>
      <c r="BK70" s="195"/>
      <c r="BL70" s="195"/>
      <c r="BM70" s="195"/>
      <c r="BN70" s="195">
        <v>100</v>
      </c>
      <c r="BO70" s="195"/>
      <c r="BP70" s="195"/>
      <c r="BQ70" s="195"/>
      <c r="BR70" s="195"/>
      <c r="BS70" s="195"/>
      <c r="BT70" s="145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7"/>
    </row>
    <row r="71" spans="1:83" s="32" customFormat="1" ht="39.75" customHeight="1" x14ac:dyDescent="0.25">
      <c r="A71" s="343"/>
      <c r="B71" s="344"/>
      <c r="C71" s="344"/>
      <c r="D71" s="345"/>
      <c r="E71" s="343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5"/>
      <c r="R71" s="352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4"/>
      <c r="AE71" s="315" t="s">
        <v>84</v>
      </c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7"/>
      <c r="AX71" s="318"/>
      <c r="AY71" s="318"/>
      <c r="AZ71" s="318"/>
      <c r="BA71" s="318"/>
      <c r="BB71" s="145"/>
      <c r="BC71" s="146"/>
      <c r="BD71" s="146"/>
      <c r="BE71" s="146"/>
      <c r="BF71" s="146"/>
      <c r="BG71" s="147"/>
      <c r="BH71" s="195">
        <v>100</v>
      </c>
      <c r="BI71" s="195"/>
      <c r="BJ71" s="195"/>
      <c r="BK71" s="195"/>
      <c r="BL71" s="195"/>
      <c r="BM71" s="195"/>
      <c r="BN71" s="195">
        <v>100</v>
      </c>
      <c r="BO71" s="195"/>
      <c r="BP71" s="195"/>
      <c r="BQ71" s="195"/>
      <c r="BR71" s="195"/>
      <c r="BS71" s="195"/>
      <c r="BT71" s="145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7"/>
    </row>
    <row r="72" spans="1:83" s="32" customFormat="1" x14ac:dyDescent="0.25">
      <c r="A72" s="343"/>
      <c r="B72" s="344"/>
      <c r="C72" s="344"/>
      <c r="D72" s="345"/>
      <c r="E72" s="343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5"/>
      <c r="R72" s="352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4"/>
      <c r="AE72" s="315" t="s">
        <v>101</v>
      </c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7"/>
      <c r="AX72" s="318"/>
      <c r="AY72" s="318"/>
      <c r="AZ72" s="318"/>
      <c r="BA72" s="318"/>
      <c r="BB72" s="195"/>
      <c r="BC72" s="195"/>
      <c r="BD72" s="195"/>
      <c r="BE72" s="195"/>
      <c r="BF72" s="195"/>
      <c r="BG72" s="195"/>
      <c r="BH72" s="195">
        <v>100</v>
      </c>
      <c r="BI72" s="195"/>
      <c r="BJ72" s="195"/>
      <c r="BK72" s="195"/>
      <c r="BL72" s="195"/>
      <c r="BM72" s="195"/>
      <c r="BN72" s="195">
        <v>100</v>
      </c>
      <c r="BO72" s="195"/>
      <c r="BP72" s="195"/>
      <c r="BQ72" s="195"/>
      <c r="BR72" s="195"/>
      <c r="BS72" s="195"/>
      <c r="BT72" s="145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7"/>
    </row>
    <row r="73" spans="1:83" s="32" customFormat="1" ht="40.5" customHeight="1" x14ac:dyDescent="0.25">
      <c r="A73" s="343"/>
      <c r="B73" s="344"/>
      <c r="C73" s="344"/>
      <c r="D73" s="345"/>
      <c r="E73" s="343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5"/>
      <c r="R73" s="352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4"/>
      <c r="AE73" s="315" t="s">
        <v>102</v>
      </c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7"/>
      <c r="AX73" s="318"/>
      <c r="AY73" s="318"/>
      <c r="AZ73" s="318"/>
      <c r="BA73" s="318"/>
      <c r="BB73" s="145"/>
      <c r="BC73" s="146"/>
      <c r="BD73" s="146"/>
      <c r="BE73" s="146"/>
      <c r="BF73" s="146"/>
      <c r="BG73" s="147"/>
      <c r="BH73" s="195">
        <v>100</v>
      </c>
      <c r="BI73" s="195"/>
      <c r="BJ73" s="195"/>
      <c r="BK73" s="195"/>
      <c r="BL73" s="195"/>
      <c r="BM73" s="195"/>
      <c r="BN73" s="195">
        <v>100</v>
      </c>
      <c r="BO73" s="195"/>
      <c r="BP73" s="195"/>
      <c r="BQ73" s="195"/>
      <c r="BR73" s="195"/>
      <c r="BS73" s="195"/>
      <c r="BT73" s="145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7"/>
    </row>
    <row r="74" spans="1:83" s="32" customFormat="1" ht="17.25" customHeight="1" x14ac:dyDescent="0.25">
      <c r="A74" s="343"/>
      <c r="B74" s="344"/>
      <c r="C74" s="344"/>
      <c r="D74" s="345"/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5"/>
      <c r="R74" s="352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4"/>
      <c r="AE74" s="315" t="s">
        <v>103</v>
      </c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7"/>
      <c r="AX74" s="318"/>
      <c r="AY74" s="318"/>
      <c r="AZ74" s="318"/>
      <c r="BA74" s="318"/>
      <c r="BB74" s="195"/>
      <c r="BC74" s="195"/>
      <c r="BD74" s="195"/>
      <c r="BE74" s="195"/>
      <c r="BF74" s="195"/>
      <c r="BG74" s="195"/>
      <c r="BH74" s="195">
        <v>100</v>
      </c>
      <c r="BI74" s="195"/>
      <c r="BJ74" s="195"/>
      <c r="BK74" s="195"/>
      <c r="BL74" s="195"/>
      <c r="BM74" s="195"/>
      <c r="BN74" s="195">
        <v>100</v>
      </c>
      <c r="BO74" s="195"/>
      <c r="BP74" s="195"/>
      <c r="BQ74" s="195"/>
      <c r="BR74" s="195"/>
      <c r="BS74" s="195"/>
      <c r="BT74" s="145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7"/>
    </row>
    <row r="75" spans="1:83" s="32" customFormat="1" ht="17.25" customHeight="1" x14ac:dyDescent="0.25">
      <c r="A75" s="343"/>
      <c r="B75" s="344"/>
      <c r="C75" s="344"/>
      <c r="D75" s="345"/>
      <c r="E75" s="343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5"/>
      <c r="R75" s="352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4"/>
      <c r="AE75" s="315" t="s">
        <v>123</v>
      </c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7"/>
      <c r="AX75" s="318"/>
      <c r="AY75" s="318"/>
      <c r="AZ75" s="318"/>
      <c r="BA75" s="318"/>
      <c r="BB75" s="145"/>
      <c r="BC75" s="146"/>
      <c r="BD75" s="146"/>
      <c r="BE75" s="146"/>
      <c r="BF75" s="146"/>
      <c r="BG75" s="147"/>
      <c r="BH75" s="195">
        <v>100</v>
      </c>
      <c r="BI75" s="195"/>
      <c r="BJ75" s="195"/>
      <c r="BK75" s="195"/>
      <c r="BL75" s="195"/>
      <c r="BM75" s="195"/>
      <c r="BN75" s="195">
        <v>100</v>
      </c>
      <c r="BO75" s="195"/>
      <c r="BP75" s="195"/>
      <c r="BQ75" s="195"/>
      <c r="BR75" s="195"/>
      <c r="BS75" s="195"/>
      <c r="BT75" s="145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7"/>
    </row>
    <row r="76" spans="1:83" s="32" customFormat="1" ht="17.25" customHeight="1" x14ac:dyDescent="0.25">
      <c r="A76" s="343"/>
      <c r="B76" s="344"/>
      <c r="C76" s="344"/>
      <c r="D76" s="345"/>
      <c r="E76" s="343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5"/>
      <c r="R76" s="352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4"/>
      <c r="AE76" s="315" t="s">
        <v>96</v>
      </c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7"/>
      <c r="AX76" s="318"/>
      <c r="AY76" s="318"/>
      <c r="AZ76" s="318"/>
      <c r="BA76" s="318"/>
      <c r="BB76" s="195"/>
      <c r="BC76" s="195"/>
      <c r="BD76" s="195"/>
      <c r="BE76" s="195"/>
      <c r="BF76" s="195"/>
      <c r="BG76" s="195"/>
      <c r="BH76" s="195">
        <v>100</v>
      </c>
      <c r="BI76" s="195"/>
      <c r="BJ76" s="195"/>
      <c r="BK76" s="195"/>
      <c r="BL76" s="195"/>
      <c r="BM76" s="195"/>
      <c r="BN76" s="195">
        <v>100</v>
      </c>
      <c r="BO76" s="195"/>
      <c r="BP76" s="195"/>
      <c r="BQ76" s="195"/>
      <c r="BR76" s="195"/>
      <c r="BS76" s="195"/>
      <c r="BT76" s="145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7"/>
    </row>
    <row r="77" spans="1:83" s="32" customFormat="1" ht="17.25" customHeight="1" x14ac:dyDescent="0.25">
      <c r="A77" s="343"/>
      <c r="B77" s="344"/>
      <c r="C77" s="344"/>
      <c r="D77" s="345"/>
      <c r="E77" s="343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5"/>
      <c r="R77" s="352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4"/>
      <c r="AE77" s="315" t="s">
        <v>124</v>
      </c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7"/>
      <c r="AX77" s="318"/>
      <c r="AY77" s="318"/>
      <c r="AZ77" s="318"/>
      <c r="BA77" s="318"/>
      <c r="BB77" s="145"/>
      <c r="BC77" s="146"/>
      <c r="BD77" s="146"/>
      <c r="BE77" s="146"/>
      <c r="BF77" s="146"/>
      <c r="BG77" s="147"/>
      <c r="BH77" s="195">
        <v>100</v>
      </c>
      <c r="BI77" s="195"/>
      <c r="BJ77" s="195"/>
      <c r="BK77" s="195"/>
      <c r="BL77" s="195"/>
      <c r="BM77" s="195"/>
      <c r="BN77" s="195">
        <v>100</v>
      </c>
      <c r="BO77" s="195"/>
      <c r="BP77" s="195"/>
      <c r="BQ77" s="195"/>
      <c r="BR77" s="195"/>
      <c r="BS77" s="195"/>
      <c r="BT77" s="145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7"/>
    </row>
    <row r="78" spans="1:83" s="32" customFormat="1" ht="17.25" customHeight="1" x14ac:dyDescent="0.25">
      <c r="A78" s="343"/>
      <c r="B78" s="344"/>
      <c r="C78" s="344"/>
      <c r="D78" s="345"/>
      <c r="E78" s="343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5"/>
      <c r="R78" s="352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4"/>
      <c r="AE78" s="315" t="s">
        <v>125</v>
      </c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7"/>
      <c r="AX78" s="318"/>
      <c r="AY78" s="318"/>
      <c r="AZ78" s="318"/>
      <c r="BA78" s="318"/>
      <c r="BB78" s="195"/>
      <c r="BC78" s="195"/>
      <c r="BD78" s="195"/>
      <c r="BE78" s="195"/>
      <c r="BF78" s="195"/>
      <c r="BG78" s="195"/>
      <c r="BH78" s="195">
        <v>100</v>
      </c>
      <c r="BI78" s="195"/>
      <c r="BJ78" s="195"/>
      <c r="BK78" s="195"/>
      <c r="BL78" s="195"/>
      <c r="BM78" s="195"/>
      <c r="BN78" s="195">
        <v>100</v>
      </c>
      <c r="BO78" s="195"/>
      <c r="BP78" s="195"/>
      <c r="BQ78" s="195"/>
      <c r="BR78" s="195"/>
      <c r="BS78" s="195"/>
      <c r="BT78" s="145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7"/>
    </row>
    <row r="79" spans="1:83" s="32" customFormat="1" ht="17.25" customHeight="1" x14ac:dyDescent="0.25">
      <c r="A79" s="343"/>
      <c r="B79" s="344"/>
      <c r="C79" s="344"/>
      <c r="D79" s="345"/>
      <c r="E79" s="343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5"/>
      <c r="R79" s="352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4"/>
      <c r="AE79" s="315" t="s">
        <v>126</v>
      </c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7"/>
      <c r="AX79" s="318"/>
      <c r="AY79" s="318"/>
      <c r="AZ79" s="318"/>
      <c r="BA79" s="318"/>
      <c r="BB79" s="145"/>
      <c r="BC79" s="146"/>
      <c r="BD79" s="146"/>
      <c r="BE79" s="146"/>
      <c r="BF79" s="146"/>
      <c r="BG79" s="147"/>
      <c r="BH79" s="195">
        <v>100</v>
      </c>
      <c r="BI79" s="195"/>
      <c r="BJ79" s="195"/>
      <c r="BK79" s="195"/>
      <c r="BL79" s="195"/>
      <c r="BM79" s="195"/>
      <c r="BN79" s="195">
        <v>100</v>
      </c>
      <c r="BO79" s="195"/>
      <c r="BP79" s="195"/>
      <c r="BQ79" s="195"/>
      <c r="BR79" s="195"/>
      <c r="BS79" s="195"/>
      <c r="BT79" s="145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7"/>
    </row>
    <row r="80" spans="1:83" s="32" customFormat="1" ht="17.25" customHeight="1" x14ac:dyDescent="0.25">
      <c r="A80" s="343"/>
      <c r="B80" s="344"/>
      <c r="C80" s="344"/>
      <c r="D80" s="345"/>
      <c r="E80" s="343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5"/>
      <c r="R80" s="352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4"/>
      <c r="AE80" s="315" t="s">
        <v>127</v>
      </c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7"/>
      <c r="AX80" s="318"/>
      <c r="AY80" s="318"/>
      <c r="AZ80" s="318"/>
      <c r="BA80" s="318"/>
      <c r="BB80" s="195"/>
      <c r="BC80" s="195"/>
      <c r="BD80" s="195"/>
      <c r="BE80" s="195"/>
      <c r="BF80" s="195"/>
      <c r="BG80" s="195"/>
      <c r="BH80" s="195">
        <v>100</v>
      </c>
      <c r="BI80" s="195"/>
      <c r="BJ80" s="195"/>
      <c r="BK80" s="195"/>
      <c r="BL80" s="195"/>
      <c r="BM80" s="195"/>
      <c r="BN80" s="195">
        <v>100</v>
      </c>
      <c r="BO80" s="195"/>
      <c r="BP80" s="195"/>
      <c r="BQ80" s="195"/>
      <c r="BR80" s="195"/>
      <c r="BS80" s="195"/>
      <c r="BT80" s="145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7"/>
    </row>
    <row r="81" spans="1:83" s="32" customFormat="1" ht="17.25" customHeight="1" x14ac:dyDescent="0.25">
      <c r="A81" s="343"/>
      <c r="B81" s="344"/>
      <c r="C81" s="344"/>
      <c r="D81" s="345"/>
      <c r="E81" s="343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5"/>
      <c r="R81" s="352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4"/>
      <c r="AE81" s="315" t="s">
        <v>128</v>
      </c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7"/>
      <c r="AX81" s="318"/>
      <c r="AY81" s="318"/>
      <c r="AZ81" s="318"/>
      <c r="BA81" s="318"/>
      <c r="BB81" s="145"/>
      <c r="BC81" s="146"/>
      <c r="BD81" s="146"/>
      <c r="BE81" s="146"/>
      <c r="BF81" s="146"/>
      <c r="BG81" s="147"/>
      <c r="BH81" s="195">
        <v>100</v>
      </c>
      <c r="BI81" s="195"/>
      <c r="BJ81" s="195"/>
      <c r="BK81" s="195"/>
      <c r="BL81" s="195"/>
      <c r="BM81" s="195"/>
      <c r="BN81" s="195">
        <v>100</v>
      </c>
      <c r="BO81" s="195"/>
      <c r="BP81" s="195"/>
      <c r="BQ81" s="195"/>
      <c r="BR81" s="195"/>
      <c r="BS81" s="195"/>
      <c r="BT81" s="145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7"/>
    </row>
    <row r="82" spans="1:83" s="32" customFormat="1" ht="17.25" customHeight="1" x14ac:dyDescent="0.25">
      <c r="A82" s="343"/>
      <c r="B82" s="344"/>
      <c r="C82" s="344"/>
      <c r="D82" s="345"/>
      <c r="E82" s="343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5"/>
      <c r="R82" s="352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4"/>
      <c r="AE82" s="315" t="s">
        <v>129</v>
      </c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7"/>
      <c r="AX82" s="318"/>
      <c r="AY82" s="318"/>
      <c r="AZ82" s="318"/>
      <c r="BA82" s="318"/>
      <c r="BB82" s="195"/>
      <c r="BC82" s="195"/>
      <c r="BD82" s="195"/>
      <c r="BE82" s="195"/>
      <c r="BF82" s="195"/>
      <c r="BG82" s="195"/>
      <c r="BH82" s="195">
        <v>100</v>
      </c>
      <c r="BI82" s="195"/>
      <c r="BJ82" s="195"/>
      <c r="BK82" s="195"/>
      <c r="BL82" s="195"/>
      <c r="BM82" s="195"/>
      <c r="BN82" s="195">
        <v>100</v>
      </c>
      <c r="BO82" s="195"/>
      <c r="BP82" s="195"/>
      <c r="BQ82" s="195"/>
      <c r="BR82" s="195"/>
      <c r="BS82" s="195"/>
      <c r="BT82" s="145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7"/>
    </row>
    <row r="83" spans="1:83" s="32" customFormat="1" ht="17.25" customHeight="1" x14ac:dyDescent="0.25">
      <c r="A83" s="343"/>
      <c r="B83" s="344"/>
      <c r="C83" s="344"/>
      <c r="D83" s="345"/>
      <c r="E83" s="343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5"/>
      <c r="R83" s="352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4"/>
      <c r="AE83" s="315" t="s">
        <v>130</v>
      </c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7"/>
      <c r="AX83" s="318"/>
      <c r="AY83" s="318"/>
      <c r="AZ83" s="318"/>
      <c r="BA83" s="318"/>
      <c r="BB83" s="145"/>
      <c r="BC83" s="146"/>
      <c r="BD83" s="146"/>
      <c r="BE83" s="146"/>
      <c r="BF83" s="146"/>
      <c r="BG83" s="147"/>
      <c r="BH83" s="195">
        <v>100</v>
      </c>
      <c r="BI83" s="195"/>
      <c r="BJ83" s="195"/>
      <c r="BK83" s="195"/>
      <c r="BL83" s="195"/>
      <c r="BM83" s="195"/>
      <c r="BN83" s="195">
        <v>100</v>
      </c>
      <c r="BO83" s="195"/>
      <c r="BP83" s="195"/>
      <c r="BQ83" s="195"/>
      <c r="BR83" s="195"/>
      <c r="BS83" s="195"/>
      <c r="BT83" s="145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7"/>
    </row>
    <row r="84" spans="1:83" s="32" customFormat="1" ht="17.25" customHeight="1" x14ac:dyDescent="0.25">
      <c r="A84" s="343"/>
      <c r="B84" s="344"/>
      <c r="C84" s="344"/>
      <c r="D84" s="345"/>
      <c r="E84" s="343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5"/>
      <c r="R84" s="352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4"/>
      <c r="AE84" s="315" t="s">
        <v>115</v>
      </c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7"/>
      <c r="AX84" s="318"/>
      <c r="AY84" s="318"/>
      <c r="AZ84" s="318"/>
      <c r="BA84" s="318"/>
      <c r="BB84" s="195"/>
      <c r="BC84" s="195"/>
      <c r="BD84" s="195"/>
      <c r="BE84" s="195"/>
      <c r="BF84" s="195"/>
      <c r="BG84" s="195"/>
      <c r="BH84" s="195">
        <v>100</v>
      </c>
      <c r="BI84" s="195"/>
      <c r="BJ84" s="195"/>
      <c r="BK84" s="195"/>
      <c r="BL84" s="195"/>
      <c r="BM84" s="195"/>
      <c r="BN84" s="195">
        <v>100</v>
      </c>
      <c r="BO84" s="195"/>
      <c r="BP84" s="195"/>
      <c r="BQ84" s="195"/>
      <c r="BR84" s="195"/>
      <c r="BS84" s="195"/>
      <c r="BT84" s="145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7"/>
    </row>
    <row r="85" spans="1:83" s="32" customFormat="1" ht="17.25" customHeight="1" x14ac:dyDescent="0.25">
      <c r="A85" s="343"/>
      <c r="B85" s="344"/>
      <c r="C85" s="344"/>
      <c r="D85" s="345"/>
      <c r="E85" s="343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5"/>
      <c r="R85" s="352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4"/>
      <c r="AE85" s="315" t="s">
        <v>111</v>
      </c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7"/>
      <c r="AX85" s="318"/>
      <c r="AY85" s="318"/>
      <c r="AZ85" s="318"/>
      <c r="BA85" s="318"/>
      <c r="BB85" s="145"/>
      <c r="BC85" s="146"/>
      <c r="BD85" s="146"/>
      <c r="BE85" s="146"/>
      <c r="BF85" s="146"/>
      <c r="BG85" s="147"/>
      <c r="BH85" s="195">
        <v>100</v>
      </c>
      <c r="BI85" s="195"/>
      <c r="BJ85" s="195"/>
      <c r="BK85" s="195"/>
      <c r="BL85" s="195"/>
      <c r="BM85" s="195"/>
      <c r="BN85" s="195">
        <v>100</v>
      </c>
      <c r="BO85" s="195"/>
      <c r="BP85" s="195"/>
      <c r="BQ85" s="195"/>
      <c r="BR85" s="195"/>
      <c r="BS85" s="195"/>
      <c r="BT85" s="145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7"/>
    </row>
    <row r="86" spans="1:83" s="32" customFormat="1" ht="17.25" customHeight="1" x14ac:dyDescent="0.25">
      <c r="A86" s="343"/>
      <c r="B86" s="344"/>
      <c r="C86" s="344"/>
      <c r="D86" s="345"/>
      <c r="E86" s="343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5"/>
      <c r="R86" s="352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4"/>
      <c r="AE86" s="315" t="s">
        <v>131</v>
      </c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7"/>
      <c r="AX86" s="318"/>
      <c r="AY86" s="318"/>
      <c r="AZ86" s="318"/>
      <c r="BA86" s="318"/>
      <c r="BB86" s="195"/>
      <c r="BC86" s="195"/>
      <c r="BD86" s="195"/>
      <c r="BE86" s="195"/>
      <c r="BF86" s="195"/>
      <c r="BG86" s="195"/>
      <c r="BH86" s="195">
        <v>100</v>
      </c>
      <c r="BI86" s="195"/>
      <c r="BJ86" s="195"/>
      <c r="BK86" s="195"/>
      <c r="BL86" s="195"/>
      <c r="BM86" s="195"/>
      <c r="BN86" s="195">
        <v>100</v>
      </c>
      <c r="BO86" s="195"/>
      <c r="BP86" s="195"/>
      <c r="BQ86" s="195"/>
      <c r="BR86" s="195"/>
      <c r="BS86" s="195"/>
      <c r="BT86" s="145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7"/>
    </row>
    <row r="87" spans="1:83" s="32" customFormat="1" ht="17.25" customHeight="1" x14ac:dyDescent="0.25">
      <c r="A87" s="343"/>
      <c r="B87" s="344"/>
      <c r="C87" s="344"/>
      <c r="D87" s="345"/>
      <c r="E87" s="343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5"/>
      <c r="R87" s="352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4"/>
      <c r="AE87" s="315" t="s">
        <v>83</v>
      </c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7"/>
      <c r="AX87" s="318"/>
      <c r="AY87" s="318"/>
      <c r="AZ87" s="318"/>
      <c r="BA87" s="318"/>
      <c r="BB87" s="145"/>
      <c r="BC87" s="146"/>
      <c r="BD87" s="146"/>
      <c r="BE87" s="146"/>
      <c r="BF87" s="146"/>
      <c r="BG87" s="147"/>
      <c r="BH87" s="195">
        <v>100</v>
      </c>
      <c r="BI87" s="195"/>
      <c r="BJ87" s="195"/>
      <c r="BK87" s="195"/>
      <c r="BL87" s="195"/>
      <c r="BM87" s="195"/>
      <c r="BN87" s="195">
        <v>100</v>
      </c>
      <c r="BO87" s="195"/>
      <c r="BP87" s="195"/>
      <c r="BQ87" s="195"/>
      <c r="BR87" s="195"/>
      <c r="BS87" s="195"/>
      <c r="BT87" s="145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7"/>
    </row>
    <row r="88" spans="1:83" s="32" customFormat="1" ht="27.75" customHeight="1" x14ac:dyDescent="0.25">
      <c r="A88" s="346"/>
      <c r="B88" s="347"/>
      <c r="C88" s="347"/>
      <c r="D88" s="348"/>
      <c r="E88" s="346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8"/>
      <c r="R88" s="355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7"/>
      <c r="AE88" s="315" t="s">
        <v>132</v>
      </c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7"/>
      <c r="AX88" s="318"/>
      <c r="AY88" s="318"/>
      <c r="AZ88" s="318"/>
      <c r="BA88" s="318"/>
      <c r="BB88" s="195"/>
      <c r="BC88" s="195"/>
      <c r="BD88" s="195"/>
      <c r="BE88" s="195"/>
      <c r="BF88" s="195"/>
      <c r="BG88" s="195"/>
      <c r="BH88" s="195">
        <v>100</v>
      </c>
      <c r="BI88" s="195"/>
      <c r="BJ88" s="195"/>
      <c r="BK88" s="195"/>
      <c r="BL88" s="195"/>
      <c r="BM88" s="195"/>
      <c r="BN88" s="195">
        <v>100</v>
      </c>
      <c r="BO88" s="195"/>
      <c r="BP88" s="195"/>
      <c r="BQ88" s="195"/>
      <c r="BR88" s="195"/>
      <c r="BS88" s="195"/>
      <c r="BT88" s="145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7"/>
    </row>
    <row r="89" spans="1:83" s="32" customFormat="1" ht="21" customHeight="1" x14ac:dyDescent="0.25">
      <c r="A89" s="185" t="s">
        <v>57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</row>
    <row r="90" spans="1:83" s="32" customFormat="1" ht="9" customHeight="1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</row>
    <row r="91" spans="1:83" s="32" customFormat="1" x14ac:dyDescent="0.25">
      <c r="A91" s="259" t="s">
        <v>41</v>
      </c>
      <c r="B91" s="205"/>
      <c r="C91" s="205"/>
      <c r="D91" s="205"/>
      <c r="E91" s="174" t="s">
        <v>22</v>
      </c>
      <c r="F91" s="175"/>
      <c r="G91" s="175"/>
      <c r="H91" s="175"/>
      <c r="I91" s="175"/>
      <c r="J91" s="175"/>
      <c r="K91" s="175"/>
      <c r="L91" s="175"/>
      <c r="M91" s="175"/>
      <c r="N91" s="175"/>
      <c r="O91" s="176"/>
      <c r="P91" s="174" t="s">
        <v>23</v>
      </c>
      <c r="Q91" s="175"/>
      <c r="R91" s="175"/>
      <c r="S91" s="175"/>
      <c r="T91" s="175"/>
      <c r="U91" s="175"/>
      <c r="V91" s="175"/>
      <c r="W91" s="175"/>
      <c r="X91" s="175"/>
      <c r="Y91" s="176"/>
      <c r="Z91" s="268" t="s">
        <v>27</v>
      </c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7"/>
      <c r="CA91" s="174" t="s">
        <v>51</v>
      </c>
      <c r="CB91" s="209"/>
      <c r="CC91" s="209"/>
      <c r="CD91" s="209"/>
      <c r="CE91" s="210"/>
    </row>
    <row r="92" spans="1:83" s="32" customFormat="1" ht="33.75" customHeight="1" x14ac:dyDescent="0.25">
      <c r="A92" s="205"/>
      <c r="B92" s="205"/>
      <c r="C92" s="205"/>
      <c r="D92" s="205"/>
      <c r="E92" s="177"/>
      <c r="F92" s="178"/>
      <c r="G92" s="178"/>
      <c r="H92" s="178"/>
      <c r="I92" s="178"/>
      <c r="J92" s="178"/>
      <c r="K92" s="178"/>
      <c r="L92" s="178"/>
      <c r="M92" s="178"/>
      <c r="N92" s="178"/>
      <c r="O92" s="179"/>
      <c r="P92" s="177"/>
      <c r="Q92" s="178"/>
      <c r="R92" s="178"/>
      <c r="S92" s="178"/>
      <c r="T92" s="178"/>
      <c r="U92" s="178"/>
      <c r="V92" s="178"/>
      <c r="W92" s="178"/>
      <c r="X92" s="178"/>
      <c r="Y92" s="179"/>
      <c r="Z92" s="261" t="s">
        <v>42</v>
      </c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180" t="s">
        <v>25</v>
      </c>
      <c r="AN92" s="181"/>
      <c r="AO92" s="181"/>
      <c r="AP92" s="181"/>
      <c r="AQ92" s="181"/>
      <c r="AR92" s="181"/>
      <c r="AS92" s="181"/>
      <c r="AT92" s="181"/>
      <c r="AU92" s="181"/>
      <c r="AV92" s="182"/>
      <c r="AW92" s="174" t="s">
        <v>67</v>
      </c>
      <c r="AX92" s="175"/>
      <c r="AY92" s="175"/>
      <c r="AZ92" s="175"/>
      <c r="BA92" s="175"/>
      <c r="BB92" s="176"/>
      <c r="BC92" s="174" t="s">
        <v>33</v>
      </c>
      <c r="BD92" s="175"/>
      <c r="BE92" s="175"/>
      <c r="BF92" s="175"/>
      <c r="BG92" s="175"/>
      <c r="BH92" s="176"/>
      <c r="BI92" s="174" t="s">
        <v>34</v>
      </c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6"/>
      <c r="CA92" s="211"/>
      <c r="CB92" s="212"/>
      <c r="CC92" s="212"/>
      <c r="CD92" s="212"/>
      <c r="CE92" s="213"/>
    </row>
    <row r="93" spans="1:83" s="32" customFormat="1" ht="33" customHeight="1" x14ac:dyDescent="0.25">
      <c r="A93" s="205"/>
      <c r="B93" s="205"/>
      <c r="C93" s="205"/>
      <c r="D93" s="205"/>
      <c r="E93" s="180"/>
      <c r="F93" s="181"/>
      <c r="G93" s="181"/>
      <c r="H93" s="181"/>
      <c r="I93" s="181"/>
      <c r="J93" s="181"/>
      <c r="K93" s="181"/>
      <c r="L93" s="181"/>
      <c r="M93" s="181"/>
      <c r="N93" s="181"/>
      <c r="O93" s="182"/>
      <c r="P93" s="180"/>
      <c r="Q93" s="181"/>
      <c r="R93" s="181"/>
      <c r="S93" s="181"/>
      <c r="T93" s="181"/>
      <c r="U93" s="181"/>
      <c r="V93" s="181"/>
      <c r="W93" s="181"/>
      <c r="X93" s="181"/>
      <c r="Y93" s="182"/>
      <c r="Z93" s="207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174" t="s">
        <v>44</v>
      </c>
      <c r="AN93" s="175"/>
      <c r="AO93" s="175"/>
      <c r="AP93" s="175"/>
      <c r="AQ93" s="175"/>
      <c r="AR93" s="176"/>
      <c r="AS93" s="174" t="s">
        <v>26</v>
      </c>
      <c r="AT93" s="175"/>
      <c r="AU93" s="175"/>
      <c r="AV93" s="176"/>
      <c r="AW93" s="177"/>
      <c r="AX93" s="178"/>
      <c r="AY93" s="178"/>
      <c r="AZ93" s="178"/>
      <c r="BA93" s="178"/>
      <c r="BB93" s="179"/>
      <c r="BC93" s="177"/>
      <c r="BD93" s="178"/>
      <c r="BE93" s="178"/>
      <c r="BF93" s="178"/>
      <c r="BG93" s="178"/>
      <c r="BH93" s="179"/>
      <c r="BI93" s="177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9"/>
      <c r="CA93" s="211"/>
      <c r="CB93" s="212"/>
      <c r="CC93" s="212"/>
      <c r="CD93" s="212"/>
      <c r="CE93" s="213"/>
    </row>
    <row r="94" spans="1:83" s="32" customFormat="1" ht="58.5" customHeight="1" x14ac:dyDescent="0.25">
      <c r="A94" s="205"/>
      <c r="B94" s="205"/>
      <c r="C94" s="205"/>
      <c r="D94" s="205"/>
      <c r="E94" s="265" t="s">
        <v>42</v>
      </c>
      <c r="F94" s="206"/>
      <c r="G94" s="206"/>
      <c r="H94" s="206"/>
      <c r="I94" s="206"/>
      <c r="J94" s="206"/>
      <c r="K94" s="206"/>
      <c r="L94" s="206"/>
      <c r="M94" s="206"/>
      <c r="N94" s="206"/>
      <c r="O94" s="207"/>
      <c r="P94" s="259" t="s">
        <v>42</v>
      </c>
      <c r="Q94" s="205"/>
      <c r="R94" s="205"/>
      <c r="S94" s="205"/>
      <c r="T94" s="205"/>
      <c r="U94" s="205"/>
      <c r="V94" s="205"/>
      <c r="W94" s="205"/>
      <c r="X94" s="205"/>
      <c r="Y94" s="205"/>
      <c r="Z94" s="207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180"/>
      <c r="AN94" s="181"/>
      <c r="AO94" s="181"/>
      <c r="AP94" s="181"/>
      <c r="AQ94" s="181"/>
      <c r="AR94" s="182"/>
      <c r="AS94" s="180"/>
      <c r="AT94" s="181"/>
      <c r="AU94" s="181"/>
      <c r="AV94" s="182"/>
      <c r="AW94" s="180"/>
      <c r="AX94" s="181"/>
      <c r="AY94" s="181"/>
      <c r="AZ94" s="181"/>
      <c r="BA94" s="181"/>
      <c r="BB94" s="182"/>
      <c r="BC94" s="180"/>
      <c r="BD94" s="181"/>
      <c r="BE94" s="181"/>
      <c r="BF94" s="181"/>
      <c r="BG94" s="181"/>
      <c r="BH94" s="182"/>
      <c r="BI94" s="180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2"/>
      <c r="CA94" s="214"/>
      <c r="CB94" s="215"/>
      <c r="CC94" s="215"/>
      <c r="CD94" s="215"/>
      <c r="CE94" s="216"/>
    </row>
    <row r="95" spans="1:83" s="32" customFormat="1" ht="14.25" customHeight="1" x14ac:dyDescent="0.25">
      <c r="A95" s="184" t="s">
        <v>12</v>
      </c>
      <c r="B95" s="184"/>
      <c r="C95" s="184"/>
      <c r="D95" s="184"/>
      <c r="E95" s="241" t="s">
        <v>13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3"/>
      <c r="P95" s="183" t="s">
        <v>14</v>
      </c>
      <c r="Q95" s="183"/>
      <c r="R95" s="183"/>
      <c r="S95" s="183"/>
      <c r="T95" s="183"/>
      <c r="U95" s="183"/>
      <c r="V95" s="183"/>
      <c r="W95" s="183"/>
      <c r="X95" s="183"/>
      <c r="Y95" s="183"/>
      <c r="Z95" s="183" t="s">
        <v>15</v>
      </c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 t="s">
        <v>16</v>
      </c>
      <c r="AN95" s="184"/>
      <c r="AO95" s="184"/>
      <c r="AP95" s="184"/>
      <c r="AQ95" s="184"/>
      <c r="AR95" s="184"/>
      <c r="AS95" s="184" t="s">
        <v>17</v>
      </c>
      <c r="AT95" s="184"/>
      <c r="AU95" s="184"/>
      <c r="AV95" s="184"/>
      <c r="AW95" s="184" t="s">
        <v>18</v>
      </c>
      <c r="AX95" s="184"/>
      <c r="AY95" s="184"/>
      <c r="AZ95" s="184"/>
      <c r="BA95" s="184"/>
      <c r="BB95" s="184"/>
      <c r="BC95" s="184" t="s">
        <v>19</v>
      </c>
      <c r="BD95" s="184"/>
      <c r="BE95" s="184"/>
      <c r="BF95" s="184"/>
      <c r="BG95" s="184"/>
      <c r="BH95" s="184"/>
      <c r="BI95" s="241" t="s">
        <v>20</v>
      </c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3"/>
      <c r="CA95" s="220" t="s">
        <v>21</v>
      </c>
      <c r="CB95" s="220"/>
      <c r="CC95" s="220"/>
      <c r="CD95" s="220"/>
      <c r="CE95" s="220"/>
    </row>
    <row r="96" spans="1:83" s="32" customFormat="1" ht="47.25" customHeight="1" x14ac:dyDescent="0.25">
      <c r="A96" s="34"/>
      <c r="B96" s="35"/>
      <c r="C96" s="35" t="s">
        <v>12</v>
      </c>
      <c r="D96" s="36"/>
      <c r="E96" s="201" t="s">
        <v>85</v>
      </c>
      <c r="F96" s="202"/>
      <c r="G96" s="202"/>
      <c r="H96" s="202"/>
      <c r="I96" s="202"/>
      <c r="J96" s="202"/>
      <c r="K96" s="202"/>
      <c r="L96" s="202"/>
      <c r="M96" s="202"/>
      <c r="N96" s="202"/>
      <c r="O96" s="203"/>
      <c r="P96" s="201" t="s">
        <v>86</v>
      </c>
      <c r="Q96" s="202"/>
      <c r="R96" s="202"/>
      <c r="S96" s="202"/>
      <c r="T96" s="202"/>
      <c r="U96" s="202"/>
      <c r="V96" s="202"/>
      <c r="W96" s="202"/>
      <c r="X96" s="202"/>
      <c r="Y96" s="203"/>
      <c r="Z96" s="166" t="s">
        <v>91</v>
      </c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8"/>
      <c r="AM96" s="184" t="s">
        <v>92</v>
      </c>
      <c r="AN96" s="184"/>
      <c r="AO96" s="184"/>
      <c r="AP96" s="184"/>
      <c r="AQ96" s="184"/>
      <c r="AR96" s="184"/>
      <c r="AS96" s="203" t="s">
        <v>93</v>
      </c>
      <c r="AT96" s="200"/>
      <c r="AU96" s="200"/>
      <c r="AV96" s="200"/>
      <c r="AW96" s="195">
        <f>AW97+AW98+AW99+AW100+AW101+AW102+AW103+AW104+AW105+AW106+AW107+AW108+AW109+AW110+AW111+AW112+AW113+AW114+AW115+AW116+AW117+AW118</f>
        <v>9193</v>
      </c>
      <c r="AX96" s="195"/>
      <c r="AY96" s="195"/>
      <c r="AZ96" s="195"/>
      <c r="BA96" s="195"/>
      <c r="BB96" s="195"/>
      <c r="BC96" s="195">
        <f>BC97+BC98+BC99+BC100+BC101+BC102+BC103+BC104+BC105+BC106+BC107+BC108+BC109+BC110+BC111+BC112+BC113+BC114+BC115+BC116+BC117+BC118</f>
        <v>9131</v>
      </c>
      <c r="BD96" s="195"/>
      <c r="BE96" s="195"/>
      <c r="BF96" s="195"/>
      <c r="BG96" s="195"/>
      <c r="BH96" s="195"/>
      <c r="BI96" s="145" t="s">
        <v>153</v>
      </c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7"/>
      <c r="CA96" s="220"/>
      <c r="CB96" s="220"/>
      <c r="CC96" s="220"/>
      <c r="CD96" s="220"/>
      <c r="CE96" s="220"/>
    </row>
    <row r="97" spans="1:83" s="32" customFormat="1" ht="98.25" customHeight="1" x14ac:dyDescent="0.25">
      <c r="A97" s="244"/>
      <c r="B97" s="245"/>
      <c r="C97" s="245"/>
      <c r="D97" s="246"/>
      <c r="E97" s="244"/>
      <c r="F97" s="245"/>
      <c r="G97" s="245"/>
      <c r="H97" s="245"/>
      <c r="I97" s="245"/>
      <c r="J97" s="245"/>
      <c r="K97" s="245"/>
      <c r="L97" s="245"/>
      <c r="M97" s="245"/>
      <c r="N97" s="245"/>
      <c r="O97" s="246"/>
      <c r="P97" s="244"/>
      <c r="Q97" s="245"/>
      <c r="R97" s="245"/>
      <c r="S97" s="245"/>
      <c r="T97" s="245"/>
      <c r="U97" s="245"/>
      <c r="V97" s="245"/>
      <c r="W97" s="245"/>
      <c r="X97" s="245"/>
      <c r="Y97" s="246"/>
      <c r="Z97" s="315" t="s">
        <v>119</v>
      </c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7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145">
        <v>392</v>
      </c>
      <c r="AX97" s="146"/>
      <c r="AY97" s="146"/>
      <c r="AZ97" s="146"/>
      <c r="BA97" s="146"/>
      <c r="BB97" s="147"/>
      <c r="BC97" s="145">
        <f>BC349</f>
        <v>398</v>
      </c>
      <c r="BD97" s="146"/>
      <c r="BE97" s="146"/>
      <c r="BF97" s="146"/>
      <c r="BG97" s="146"/>
      <c r="BH97" s="147"/>
      <c r="BI97" s="157" t="s">
        <v>157</v>
      </c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9"/>
      <c r="CA97" s="163" t="s">
        <v>173</v>
      </c>
      <c r="CB97" s="164"/>
      <c r="CC97" s="164"/>
      <c r="CD97" s="164"/>
      <c r="CE97" s="165"/>
    </row>
    <row r="98" spans="1:83" s="32" customFormat="1" ht="77.25" customHeight="1" x14ac:dyDescent="0.25">
      <c r="A98" s="247"/>
      <c r="B98" s="248"/>
      <c r="C98" s="248"/>
      <c r="D98" s="249"/>
      <c r="E98" s="247"/>
      <c r="F98" s="248"/>
      <c r="G98" s="248"/>
      <c r="H98" s="248"/>
      <c r="I98" s="248"/>
      <c r="J98" s="248"/>
      <c r="K98" s="248"/>
      <c r="L98" s="248"/>
      <c r="M98" s="248"/>
      <c r="N98" s="248"/>
      <c r="O98" s="249"/>
      <c r="P98" s="247"/>
      <c r="Q98" s="248"/>
      <c r="R98" s="248"/>
      <c r="S98" s="248"/>
      <c r="T98" s="248"/>
      <c r="U98" s="248"/>
      <c r="V98" s="248"/>
      <c r="W98" s="248"/>
      <c r="X98" s="248"/>
      <c r="Y98" s="249"/>
      <c r="Z98" s="315" t="s">
        <v>120</v>
      </c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7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145">
        <v>150</v>
      </c>
      <c r="AX98" s="146"/>
      <c r="AY98" s="146"/>
      <c r="AZ98" s="146"/>
      <c r="BA98" s="146"/>
      <c r="BB98" s="147"/>
      <c r="BC98" s="145">
        <f>BC353</f>
        <v>151</v>
      </c>
      <c r="BD98" s="146"/>
      <c r="BE98" s="146"/>
      <c r="BF98" s="146"/>
      <c r="BG98" s="146"/>
      <c r="BH98" s="147"/>
      <c r="BI98" s="157" t="s">
        <v>158</v>
      </c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9"/>
      <c r="CA98" s="163" t="s">
        <v>174</v>
      </c>
      <c r="CB98" s="164"/>
      <c r="CC98" s="164"/>
      <c r="CD98" s="164"/>
      <c r="CE98" s="165"/>
    </row>
    <row r="99" spans="1:83" s="32" customFormat="1" ht="53.25" customHeight="1" x14ac:dyDescent="0.25">
      <c r="A99" s="247"/>
      <c r="B99" s="248"/>
      <c r="C99" s="248"/>
      <c r="D99" s="249"/>
      <c r="E99" s="247"/>
      <c r="F99" s="248"/>
      <c r="G99" s="248"/>
      <c r="H99" s="248"/>
      <c r="I99" s="248"/>
      <c r="J99" s="248"/>
      <c r="K99" s="248"/>
      <c r="L99" s="248"/>
      <c r="M99" s="248"/>
      <c r="N99" s="248"/>
      <c r="O99" s="249"/>
      <c r="P99" s="247"/>
      <c r="Q99" s="248"/>
      <c r="R99" s="248"/>
      <c r="S99" s="248"/>
      <c r="T99" s="248"/>
      <c r="U99" s="248"/>
      <c r="V99" s="248"/>
      <c r="W99" s="248"/>
      <c r="X99" s="248"/>
      <c r="Y99" s="249"/>
      <c r="Z99" s="315" t="s">
        <v>121</v>
      </c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7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145">
        <v>285</v>
      </c>
      <c r="AX99" s="146"/>
      <c r="AY99" s="146"/>
      <c r="AZ99" s="146"/>
      <c r="BA99" s="146"/>
      <c r="BB99" s="147"/>
      <c r="BC99" s="145">
        <f>BC357</f>
        <v>285</v>
      </c>
      <c r="BD99" s="146"/>
      <c r="BE99" s="146"/>
      <c r="BF99" s="146"/>
      <c r="BG99" s="146"/>
      <c r="BH99" s="147"/>
      <c r="BI99" s="145" t="s">
        <v>135</v>
      </c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7"/>
      <c r="CA99" s="163" t="s">
        <v>175</v>
      </c>
      <c r="CB99" s="164"/>
      <c r="CC99" s="164"/>
      <c r="CD99" s="164"/>
      <c r="CE99" s="165"/>
    </row>
    <row r="100" spans="1:83" s="32" customFormat="1" ht="81" customHeight="1" x14ac:dyDescent="0.25">
      <c r="A100" s="247"/>
      <c r="B100" s="248"/>
      <c r="C100" s="248"/>
      <c r="D100" s="249"/>
      <c r="E100" s="247"/>
      <c r="F100" s="248"/>
      <c r="G100" s="248"/>
      <c r="H100" s="248"/>
      <c r="I100" s="248"/>
      <c r="J100" s="248"/>
      <c r="K100" s="248"/>
      <c r="L100" s="248"/>
      <c r="M100" s="248"/>
      <c r="N100" s="248"/>
      <c r="O100" s="249"/>
      <c r="P100" s="247"/>
      <c r="Q100" s="248"/>
      <c r="R100" s="248"/>
      <c r="S100" s="248"/>
      <c r="T100" s="248"/>
      <c r="U100" s="248"/>
      <c r="V100" s="248"/>
      <c r="W100" s="248"/>
      <c r="X100" s="248"/>
      <c r="Y100" s="249"/>
      <c r="Z100" s="315" t="s">
        <v>122</v>
      </c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7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145">
        <v>471</v>
      </c>
      <c r="AX100" s="146"/>
      <c r="AY100" s="146"/>
      <c r="AZ100" s="146"/>
      <c r="BA100" s="146"/>
      <c r="BB100" s="147"/>
      <c r="BC100" s="145">
        <f>BC363+BC523</f>
        <v>473</v>
      </c>
      <c r="BD100" s="146"/>
      <c r="BE100" s="146"/>
      <c r="BF100" s="146"/>
      <c r="BG100" s="146"/>
      <c r="BH100" s="147"/>
      <c r="BI100" s="157" t="s">
        <v>159</v>
      </c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9"/>
      <c r="CA100" s="163" t="s">
        <v>155</v>
      </c>
      <c r="CB100" s="164"/>
      <c r="CC100" s="164"/>
      <c r="CD100" s="164"/>
      <c r="CE100" s="165"/>
    </row>
    <row r="101" spans="1:83" s="32" customFormat="1" ht="86.25" customHeight="1" x14ac:dyDescent="0.25">
      <c r="A101" s="250"/>
      <c r="B101" s="251"/>
      <c r="C101" s="251"/>
      <c r="D101" s="252"/>
      <c r="E101" s="250"/>
      <c r="F101" s="251"/>
      <c r="G101" s="251"/>
      <c r="H101" s="251"/>
      <c r="I101" s="251"/>
      <c r="J101" s="251"/>
      <c r="K101" s="251"/>
      <c r="L101" s="251"/>
      <c r="M101" s="251"/>
      <c r="N101" s="251"/>
      <c r="O101" s="252"/>
      <c r="P101" s="250"/>
      <c r="Q101" s="251"/>
      <c r="R101" s="251"/>
      <c r="S101" s="251"/>
      <c r="T101" s="251"/>
      <c r="U101" s="251"/>
      <c r="V101" s="251"/>
      <c r="W101" s="251"/>
      <c r="X101" s="251"/>
      <c r="Y101" s="252"/>
      <c r="Z101" s="315" t="s">
        <v>84</v>
      </c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7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145">
        <v>475</v>
      </c>
      <c r="AX101" s="146"/>
      <c r="AY101" s="146"/>
      <c r="AZ101" s="146"/>
      <c r="BA101" s="146"/>
      <c r="BB101" s="147"/>
      <c r="BC101" s="145">
        <f>BC368</f>
        <v>462</v>
      </c>
      <c r="BD101" s="146"/>
      <c r="BE101" s="146"/>
      <c r="BF101" s="146"/>
      <c r="BG101" s="146"/>
      <c r="BH101" s="147"/>
      <c r="BI101" s="157" t="s">
        <v>160</v>
      </c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9"/>
      <c r="CA101" s="163" t="s">
        <v>176</v>
      </c>
      <c r="CB101" s="164"/>
      <c r="CC101" s="164"/>
      <c r="CD101" s="164"/>
      <c r="CE101" s="165"/>
    </row>
    <row r="102" spans="1:83" s="32" customFormat="1" ht="75" customHeight="1" x14ac:dyDescent="0.25">
      <c r="A102" s="244"/>
      <c r="B102" s="245"/>
      <c r="C102" s="245"/>
      <c r="D102" s="246"/>
      <c r="E102" s="244"/>
      <c r="F102" s="245"/>
      <c r="G102" s="245"/>
      <c r="H102" s="245"/>
      <c r="I102" s="245"/>
      <c r="J102" s="245"/>
      <c r="K102" s="245"/>
      <c r="L102" s="245"/>
      <c r="M102" s="245"/>
      <c r="N102" s="245"/>
      <c r="O102" s="246"/>
      <c r="P102" s="244"/>
      <c r="Q102" s="245"/>
      <c r="R102" s="245"/>
      <c r="S102" s="245"/>
      <c r="T102" s="245"/>
      <c r="U102" s="245"/>
      <c r="V102" s="245"/>
      <c r="W102" s="245"/>
      <c r="X102" s="245"/>
      <c r="Y102" s="246"/>
      <c r="Z102" s="315" t="s">
        <v>101</v>
      </c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7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145">
        <v>265</v>
      </c>
      <c r="AX102" s="146"/>
      <c r="AY102" s="146"/>
      <c r="AZ102" s="146"/>
      <c r="BA102" s="146"/>
      <c r="BB102" s="147"/>
      <c r="BC102" s="145">
        <f>BC373</f>
        <v>271</v>
      </c>
      <c r="BD102" s="146"/>
      <c r="BE102" s="146"/>
      <c r="BF102" s="146"/>
      <c r="BG102" s="146"/>
      <c r="BH102" s="147"/>
      <c r="BI102" s="157" t="s">
        <v>161</v>
      </c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9"/>
      <c r="CA102" s="163" t="s">
        <v>177</v>
      </c>
      <c r="CB102" s="164"/>
      <c r="CC102" s="164"/>
      <c r="CD102" s="164"/>
      <c r="CE102" s="165"/>
    </row>
    <row r="103" spans="1:83" s="32" customFormat="1" ht="78" customHeight="1" x14ac:dyDescent="0.25">
      <c r="A103" s="247"/>
      <c r="B103" s="248"/>
      <c r="C103" s="248"/>
      <c r="D103" s="249"/>
      <c r="E103" s="247"/>
      <c r="F103" s="248"/>
      <c r="G103" s="248"/>
      <c r="H103" s="248"/>
      <c r="I103" s="248"/>
      <c r="J103" s="248"/>
      <c r="K103" s="248"/>
      <c r="L103" s="248"/>
      <c r="M103" s="248"/>
      <c r="N103" s="248"/>
      <c r="O103" s="249"/>
      <c r="P103" s="247"/>
      <c r="Q103" s="248"/>
      <c r="R103" s="248"/>
      <c r="S103" s="248"/>
      <c r="T103" s="248"/>
      <c r="U103" s="248"/>
      <c r="V103" s="248"/>
      <c r="W103" s="248"/>
      <c r="X103" s="248"/>
      <c r="Y103" s="249"/>
      <c r="Z103" s="315" t="s">
        <v>102</v>
      </c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7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145">
        <v>280</v>
      </c>
      <c r="AX103" s="146"/>
      <c r="AY103" s="146"/>
      <c r="AZ103" s="146"/>
      <c r="BA103" s="146"/>
      <c r="BB103" s="147"/>
      <c r="BC103" s="145">
        <f>BC377+BC525</f>
        <v>280</v>
      </c>
      <c r="BD103" s="146"/>
      <c r="BE103" s="146"/>
      <c r="BF103" s="146"/>
      <c r="BG103" s="146"/>
      <c r="BH103" s="147"/>
      <c r="BI103" s="157" t="s">
        <v>162</v>
      </c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9"/>
      <c r="CA103" s="163" t="s">
        <v>178</v>
      </c>
      <c r="CB103" s="164"/>
      <c r="CC103" s="164"/>
      <c r="CD103" s="164"/>
      <c r="CE103" s="165"/>
    </row>
    <row r="104" spans="1:83" s="32" customFormat="1" ht="79.5" customHeight="1" x14ac:dyDescent="0.25">
      <c r="A104" s="247"/>
      <c r="B104" s="248"/>
      <c r="C104" s="248"/>
      <c r="D104" s="249"/>
      <c r="E104" s="247"/>
      <c r="F104" s="248"/>
      <c r="G104" s="248"/>
      <c r="H104" s="248"/>
      <c r="I104" s="248"/>
      <c r="J104" s="248"/>
      <c r="K104" s="248"/>
      <c r="L104" s="248"/>
      <c r="M104" s="248"/>
      <c r="N104" s="248"/>
      <c r="O104" s="249"/>
      <c r="P104" s="247"/>
      <c r="Q104" s="248"/>
      <c r="R104" s="248"/>
      <c r="S104" s="248"/>
      <c r="T104" s="248"/>
      <c r="U104" s="248"/>
      <c r="V104" s="248"/>
      <c r="W104" s="248"/>
      <c r="X104" s="248"/>
      <c r="Y104" s="249"/>
      <c r="Z104" s="315" t="s">
        <v>103</v>
      </c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7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145">
        <v>230</v>
      </c>
      <c r="AX104" s="146"/>
      <c r="AY104" s="146"/>
      <c r="AZ104" s="146"/>
      <c r="BA104" s="146"/>
      <c r="BB104" s="147"/>
      <c r="BC104" s="145">
        <f>BC382</f>
        <v>229</v>
      </c>
      <c r="BD104" s="146"/>
      <c r="BE104" s="146"/>
      <c r="BF104" s="146"/>
      <c r="BG104" s="146"/>
      <c r="BH104" s="147"/>
      <c r="BI104" s="157" t="s">
        <v>163</v>
      </c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9"/>
      <c r="CA104" s="163" t="s">
        <v>179</v>
      </c>
      <c r="CB104" s="164"/>
      <c r="CC104" s="164"/>
      <c r="CD104" s="164"/>
      <c r="CE104" s="165"/>
    </row>
    <row r="105" spans="1:83" s="32" customFormat="1" ht="80.25" customHeight="1" x14ac:dyDescent="0.25">
      <c r="A105" s="247"/>
      <c r="B105" s="248"/>
      <c r="C105" s="248"/>
      <c r="D105" s="249"/>
      <c r="E105" s="247"/>
      <c r="F105" s="248"/>
      <c r="G105" s="248"/>
      <c r="H105" s="248"/>
      <c r="I105" s="248"/>
      <c r="J105" s="248"/>
      <c r="K105" s="248"/>
      <c r="L105" s="248"/>
      <c r="M105" s="248"/>
      <c r="N105" s="248"/>
      <c r="O105" s="249"/>
      <c r="P105" s="247"/>
      <c r="Q105" s="248"/>
      <c r="R105" s="248"/>
      <c r="S105" s="248"/>
      <c r="T105" s="248"/>
      <c r="U105" s="248"/>
      <c r="V105" s="248"/>
      <c r="W105" s="248"/>
      <c r="X105" s="248"/>
      <c r="Y105" s="249"/>
      <c r="Z105" s="315" t="s">
        <v>123</v>
      </c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7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145">
        <v>350</v>
      </c>
      <c r="AX105" s="146"/>
      <c r="AY105" s="146"/>
      <c r="AZ105" s="146"/>
      <c r="BA105" s="146"/>
      <c r="BB105" s="147"/>
      <c r="BC105" s="145">
        <f>BC386</f>
        <v>350</v>
      </c>
      <c r="BD105" s="146"/>
      <c r="BE105" s="146"/>
      <c r="BF105" s="146"/>
      <c r="BG105" s="146"/>
      <c r="BH105" s="147"/>
      <c r="BI105" s="145" t="s">
        <v>135</v>
      </c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7"/>
      <c r="CA105" s="163" t="s">
        <v>180</v>
      </c>
      <c r="CB105" s="164"/>
      <c r="CC105" s="164"/>
      <c r="CD105" s="164"/>
      <c r="CE105" s="165"/>
    </row>
    <row r="106" spans="1:83" s="32" customFormat="1" ht="89.25" customHeight="1" x14ac:dyDescent="0.25">
      <c r="A106" s="247"/>
      <c r="B106" s="248"/>
      <c r="C106" s="248"/>
      <c r="D106" s="249"/>
      <c r="E106" s="247"/>
      <c r="F106" s="248"/>
      <c r="G106" s="248"/>
      <c r="H106" s="248"/>
      <c r="I106" s="248"/>
      <c r="J106" s="248"/>
      <c r="K106" s="248"/>
      <c r="L106" s="248"/>
      <c r="M106" s="248"/>
      <c r="N106" s="248"/>
      <c r="O106" s="249"/>
      <c r="P106" s="247"/>
      <c r="Q106" s="248"/>
      <c r="R106" s="248"/>
      <c r="S106" s="248"/>
      <c r="T106" s="248"/>
      <c r="U106" s="248"/>
      <c r="V106" s="248"/>
      <c r="W106" s="248"/>
      <c r="X106" s="248"/>
      <c r="Y106" s="249"/>
      <c r="Z106" s="315" t="s">
        <v>96</v>
      </c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7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145">
        <v>118</v>
      </c>
      <c r="AX106" s="146"/>
      <c r="AY106" s="146"/>
      <c r="AZ106" s="146"/>
      <c r="BA106" s="146"/>
      <c r="BB106" s="147"/>
      <c r="BC106" s="145">
        <f>BC391</f>
        <v>115</v>
      </c>
      <c r="BD106" s="146"/>
      <c r="BE106" s="146"/>
      <c r="BF106" s="146"/>
      <c r="BG106" s="146"/>
      <c r="BH106" s="147"/>
      <c r="BI106" s="157" t="s">
        <v>164</v>
      </c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9"/>
      <c r="CA106" s="163" t="s">
        <v>181</v>
      </c>
      <c r="CB106" s="164"/>
      <c r="CC106" s="164"/>
      <c r="CD106" s="164"/>
      <c r="CE106" s="165"/>
    </row>
    <row r="107" spans="1:83" s="32" customFormat="1" ht="75" customHeight="1" x14ac:dyDescent="0.25">
      <c r="A107" s="247"/>
      <c r="B107" s="248"/>
      <c r="C107" s="248"/>
      <c r="D107" s="249"/>
      <c r="E107" s="247"/>
      <c r="F107" s="248"/>
      <c r="G107" s="248"/>
      <c r="H107" s="248"/>
      <c r="I107" s="248"/>
      <c r="J107" s="248"/>
      <c r="K107" s="248"/>
      <c r="L107" s="248"/>
      <c r="M107" s="248"/>
      <c r="N107" s="248"/>
      <c r="O107" s="249"/>
      <c r="P107" s="247"/>
      <c r="Q107" s="248"/>
      <c r="R107" s="248"/>
      <c r="S107" s="248"/>
      <c r="T107" s="248"/>
      <c r="U107" s="248"/>
      <c r="V107" s="248"/>
      <c r="W107" s="248"/>
      <c r="X107" s="248"/>
      <c r="Y107" s="249"/>
      <c r="Z107" s="315" t="s">
        <v>124</v>
      </c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7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145">
        <v>115</v>
      </c>
      <c r="AX107" s="146"/>
      <c r="AY107" s="146"/>
      <c r="AZ107" s="146"/>
      <c r="BA107" s="146"/>
      <c r="BB107" s="147"/>
      <c r="BC107" s="145">
        <f>BC395</f>
        <v>114</v>
      </c>
      <c r="BD107" s="146"/>
      <c r="BE107" s="146"/>
      <c r="BF107" s="146"/>
      <c r="BG107" s="146"/>
      <c r="BH107" s="147"/>
      <c r="BI107" s="157" t="s">
        <v>154</v>
      </c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9"/>
      <c r="CA107" s="163" t="s">
        <v>182</v>
      </c>
      <c r="CB107" s="164"/>
      <c r="CC107" s="164"/>
      <c r="CD107" s="164"/>
      <c r="CE107" s="165"/>
    </row>
    <row r="108" spans="1:83" s="32" customFormat="1" ht="57.75" customHeight="1" x14ac:dyDescent="0.25">
      <c r="A108" s="247"/>
      <c r="B108" s="248"/>
      <c r="C108" s="248"/>
      <c r="D108" s="249"/>
      <c r="E108" s="247"/>
      <c r="F108" s="248"/>
      <c r="G108" s="248"/>
      <c r="H108" s="248"/>
      <c r="I108" s="248"/>
      <c r="J108" s="248"/>
      <c r="K108" s="248"/>
      <c r="L108" s="248"/>
      <c r="M108" s="248"/>
      <c r="N108" s="248"/>
      <c r="O108" s="249"/>
      <c r="P108" s="247"/>
      <c r="Q108" s="248"/>
      <c r="R108" s="248"/>
      <c r="S108" s="248"/>
      <c r="T108" s="248"/>
      <c r="U108" s="248"/>
      <c r="V108" s="248"/>
      <c r="W108" s="248"/>
      <c r="X108" s="248"/>
      <c r="Y108" s="249"/>
      <c r="Z108" s="315" t="s">
        <v>125</v>
      </c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7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145">
        <v>355</v>
      </c>
      <c r="AX108" s="146"/>
      <c r="AY108" s="146"/>
      <c r="AZ108" s="146"/>
      <c r="BA108" s="146"/>
      <c r="BB108" s="147"/>
      <c r="BC108" s="145">
        <f>BC399</f>
        <v>355</v>
      </c>
      <c r="BD108" s="146"/>
      <c r="BE108" s="146"/>
      <c r="BF108" s="146"/>
      <c r="BG108" s="146"/>
      <c r="BH108" s="147"/>
      <c r="BI108" s="157" t="s">
        <v>165</v>
      </c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9"/>
      <c r="CA108" s="163" t="s">
        <v>183</v>
      </c>
      <c r="CB108" s="164"/>
      <c r="CC108" s="164"/>
      <c r="CD108" s="164"/>
      <c r="CE108" s="165"/>
    </row>
    <row r="109" spans="1:83" s="32" customFormat="1" ht="77.25" customHeight="1" x14ac:dyDescent="0.25">
      <c r="A109" s="247"/>
      <c r="B109" s="248"/>
      <c r="C109" s="248"/>
      <c r="D109" s="249"/>
      <c r="E109" s="247"/>
      <c r="F109" s="248"/>
      <c r="G109" s="248"/>
      <c r="H109" s="248"/>
      <c r="I109" s="248"/>
      <c r="J109" s="248"/>
      <c r="K109" s="248"/>
      <c r="L109" s="248"/>
      <c r="M109" s="248"/>
      <c r="N109" s="248"/>
      <c r="O109" s="249"/>
      <c r="P109" s="247"/>
      <c r="Q109" s="248"/>
      <c r="R109" s="248"/>
      <c r="S109" s="248"/>
      <c r="T109" s="248"/>
      <c r="U109" s="248"/>
      <c r="V109" s="248"/>
      <c r="W109" s="248"/>
      <c r="X109" s="248"/>
      <c r="Y109" s="249"/>
      <c r="Z109" s="315" t="s">
        <v>149</v>
      </c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7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145">
        <v>105</v>
      </c>
      <c r="AX109" s="146"/>
      <c r="AY109" s="146"/>
      <c r="AZ109" s="146"/>
      <c r="BA109" s="146"/>
      <c r="BB109" s="147"/>
      <c r="BC109" s="145">
        <f>BC403+BC530</f>
        <v>112</v>
      </c>
      <c r="BD109" s="146"/>
      <c r="BE109" s="146"/>
      <c r="BF109" s="146"/>
      <c r="BG109" s="146"/>
      <c r="BH109" s="147"/>
      <c r="BI109" s="157" t="s">
        <v>166</v>
      </c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9"/>
      <c r="CA109" s="163" t="s">
        <v>184</v>
      </c>
      <c r="CB109" s="164"/>
      <c r="CC109" s="164"/>
      <c r="CD109" s="164"/>
      <c r="CE109" s="165"/>
    </row>
    <row r="110" spans="1:83" s="32" customFormat="1" ht="70.5" customHeight="1" x14ac:dyDescent="0.25">
      <c r="A110" s="247"/>
      <c r="B110" s="248"/>
      <c r="C110" s="248"/>
      <c r="D110" s="249"/>
      <c r="E110" s="247"/>
      <c r="F110" s="248"/>
      <c r="G110" s="248"/>
      <c r="H110" s="248"/>
      <c r="I110" s="248"/>
      <c r="J110" s="248"/>
      <c r="K110" s="248"/>
      <c r="L110" s="248"/>
      <c r="M110" s="248"/>
      <c r="N110" s="248"/>
      <c r="O110" s="249"/>
      <c r="P110" s="247"/>
      <c r="Q110" s="248"/>
      <c r="R110" s="248"/>
      <c r="S110" s="248"/>
      <c r="T110" s="248"/>
      <c r="U110" s="248"/>
      <c r="V110" s="248"/>
      <c r="W110" s="248"/>
      <c r="X110" s="248"/>
      <c r="Y110" s="249"/>
      <c r="Z110" s="315" t="s">
        <v>127</v>
      </c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7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145">
        <v>345</v>
      </c>
      <c r="AX110" s="146"/>
      <c r="AY110" s="146"/>
      <c r="AZ110" s="146"/>
      <c r="BA110" s="146"/>
      <c r="BB110" s="147"/>
      <c r="BC110" s="145">
        <f>BC407</f>
        <v>348</v>
      </c>
      <c r="BD110" s="146"/>
      <c r="BE110" s="146"/>
      <c r="BF110" s="146"/>
      <c r="BG110" s="146"/>
      <c r="BH110" s="147"/>
      <c r="BI110" s="157" t="s">
        <v>165</v>
      </c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9"/>
      <c r="CA110" s="163" t="s">
        <v>185</v>
      </c>
      <c r="CB110" s="164"/>
      <c r="CC110" s="164"/>
      <c r="CD110" s="164"/>
      <c r="CE110" s="165"/>
    </row>
    <row r="111" spans="1:83" s="32" customFormat="1" ht="71.25" customHeight="1" x14ac:dyDescent="0.25">
      <c r="A111" s="247"/>
      <c r="B111" s="248"/>
      <c r="C111" s="248"/>
      <c r="D111" s="249"/>
      <c r="E111" s="247"/>
      <c r="F111" s="248"/>
      <c r="G111" s="248"/>
      <c r="H111" s="248"/>
      <c r="I111" s="248"/>
      <c r="J111" s="248"/>
      <c r="K111" s="248"/>
      <c r="L111" s="248"/>
      <c r="M111" s="248"/>
      <c r="N111" s="248"/>
      <c r="O111" s="249"/>
      <c r="P111" s="247"/>
      <c r="Q111" s="248"/>
      <c r="R111" s="248"/>
      <c r="S111" s="248"/>
      <c r="T111" s="248"/>
      <c r="U111" s="248"/>
      <c r="V111" s="248"/>
      <c r="W111" s="248"/>
      <c r="X111" s="248"/>
      <c r="Y111" s="249"/>
      <c r="Z111" s="315" t="s">
        <v>128</v>
      </c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7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145">
        <v>175</v>
      </c>
      <c r="AX111" s="146"/>
      <c r="AY111" s="146"/>
      <c r="AZ111" s="146"/>
      <c r="BA111" s="146"/>
      <c r="BB111" s="147"/>
      <c r="BC111" s="145">
        <f>BC411</f>
        <v>175</v>
      </c>
      <c r="BD111" s="146"/>
      <c r="BE111" s="146"/>
      <c r="BF111" s="146"/>
      <c r="BG111" s="146"/>
      <c r="BH111" s="147"/>
      <c r="BI111" s="157" t="s">
        <v>167</v>
      </c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9"/>
      <c r="CA111" s="163" t="s">
        <v>186</v>
      </c>
      <c r="CB111" s="164"/>
      <c r="CC111" s="164"/>
      <c r="CD111" s="164"/>
      <c r="CE111" s="165"/>
    </row>
    <row r="112" spans="1:83" s="32" customFormat="1" ht="73.5" customHeight="1" x14ac:dyDescent="0.25">
      <c r="A112" s="247"/>
      <c r="B112" s="248"/>
      <c r="C112" s="248"/>
      <c r="D112" s="249"/>
      <c r="E112" s="247"/>
      <c r="F112" s="248"/>
      <c r="G112" s="248"/>
      <c r="H112" s="248"/>
      <c r="I112" s="248"/>
      <c r="J112" s="248"/>
      <c r="K112" s="248"/>
      <c r="L112" s="248"/>
      <c r="M112" s="248"/>
      <c r="N112" s="248"/>
      <c r="O112" s="249"/>
      <c r="P112" s="247"/>
      <c r="Q112" s="248"/>
      <c r="R112" s="248"/>
      <c r="S112" s="248"/>
      <c r="T112" s="248"/>
      <c r="U112" s="248"/>
      <c r="V112" s="248"/>
      <c r="W112" s="248"/>
      <c r="X112" s="248"/>
      <c r="Y112" s="249"/>
      <c r="Z112" s="315" t="s">
        <v>129</v>
      </c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7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145">
        <v>343</v>
      </c>
      <c r="AX112" s="146"/>
      <c r="AY112" s="146"/>
      <c r="AZ112" s="146"/>
      <c r="BA112" s="146"/>
      <c r="BB112" s="147"/>
      <c r="BC112" s="145">
        <f>BC415</f>
        <v>347</v>
      </c>
      <c r="BD112" s="146"/>
      <c r="BE112" s="146"/>
      <c r="BF112" s="146"/>
      <c r="BG112" s="146"/>
      <c r="BH112" s="147"/>
      <c r="BI112" s="157" t="s">
        <v>168</v>
      </c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9"/>
      <c r="CA112" s="163" t="s">
        <v>187</v>
      </c>
      <c r="CB112" s="164"/>
      <c r="CC112" s="164"/>
      <c r="CD112" s="164"/>
      <c r="CE112" s="165"/>
    </row>
    <row r="113" spans="1:83" s="32" customFormat="1" ht="88.5" customHeight="1" x14ac:dyDescent="0.25">
      <c r="A113" s="247"/>
      <c r="B113" s="248"/>
      <c r="C113" s="248"/>
      <c r="D113" s="249"/>
      <c r="E113" s="247"/>
      <c r="F113" s="248"/>
      <c r="G113" s="248"/>
      <c r="H113" s="248"/>
      <c r="I113" s="248"/>
      <c r="J113" s="248"/>
      <c r="K113" s="248"/>
      <c r="L113" s="248"/>
      <c r="M113" s="248"/>
      <c r="N113" s="248"/>
      <c r="O113" s="249"/>
      <c r="P113" s="247"/>
      <c r="Q113" s="248"/>
      <c r="R113" s="248"/>
      <c r="S113" s="248"/>
      <c r="T113" s="248"/>
      <c r="U113" s="248"/>
      <c r="V113" s="248"/>
      <c r="W113" s="248"/>
      <c r="X113" s="248"/>
      <c r="Y113" s="249"/>
      <c r="Z113" s="315" t="s">
        <v>130</v>
      </c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7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145">
        <v>1057</v>
      </c>
      <c r="AX113" s="146"/>
      <c r="AY113" s="146"/>
      <c r="AZ113" s="146"/>
      <c r="BA113" s="146"/>
      <c r="BB113" s="147"/>
      <c r="BC113" s="145">
        <f>BC419+BC532</f>
        <v>1029</v>
      </c>
      <c r="BD113" s="146"/>
      <c r="BE113" s="146"/>
      <c r="BF113" s="146"/>
      <c r="BG113" s="146"/>
      <c r="BH113" s="147"/>
      <c r="BI113" s="157" t="s">
        <v>169</v>
      </c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9"/>
      <c r="CA113" s="163" t="s">
        <v>156</v>
      </c>
      <c r="CB113" s="164"/>
      <c r="CC113" s="164"/>
      <c r="CD113" s="164"/>
      <c r="CE113" s="165"/>
    </row>
    <row r="114" spans="1:83" s="32" customFormat="1" ht="80.25" customHeight="1" x14ac:dyDescent="0.25">
      <c r="A114" s="247"/>
      <c r="B114" s="248"/>
      <c r="C114" s="248"/>
      <c r="D114" s="249"/>
      <c r="E114" s="247"/>
      <c r="F114" s="248"/>
      <c r="G114" s="248"/>
      <c r="H114" s="248"/>
      <c r="I114" s="248"/>
      <c r="J114" s="248"/>
      <c r="K114" s="248"/>
      <c r="L114" s="248"/>
      <c r="M114" s="248"/>
      <c r="N114" s="248"/>
      <c r="O114" s="249"/>
      <c r="P114" s="247"/>
      <c r="Q114" s="248"/>
      <c r="R114" s="248"/>
      <c r="S114" s="248"/>
      <c r="T114" s="248"/>
      <c r="U114" s="248"/>
      <c r="V114" s="248"/>
      <c r="W114" s="248"/>
      <c r="X114" s="248"/>
      <c r="Y114" s="249"/>
      <c r="Z114" s="315" t="s">
        <v>115</v>
      </c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7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145">
        <v>330</v>
      </c>
      <c r="AX114" s="146"/>
      <c r="AY114" s="146"/>
      <c r="AZ114" s="146"/>
      <c r="BA114" s="146"/>
      <c r="BB114" s="147"/>
      <c r="BC114" s="145">
        <f>BC424</f>
        <v>337</v>
      </c>
      <c r="BD114" s="146"/>
      <c r="BE114" s="146"/>
      <c r="BF114" s="146"/>
      <c r="BG114" s="146"/>
      <c r="BH114" s="147"/>
      <c r="BI114" s="157" t="s">
        <v>170</v>
      </c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9"/>
      <c r="CA114" s="163" t="s">
        <v>188</v>
      </c>
      <c r="CB114" s="164"/>
      <c r="CC114" s="164"/>
      <c r="CD114" s="164"/>
      <c r="CE114" s="165"/>
    </row>
    <row r="115" spans="1:83" s="32" customFormat="1" ht="97.5" customHeight="1" x14ac:dyDescent="0.25">
      <c r="A115" s="247"/>
      <c r="B115" s="248"/>
      <c r="C115" s="248"/>
      <c r="D115" s="249"/>
      <c r="E115" s="247"/>
      <c r="F115" s="248"/>
      <c r="G115" s="248"/>
      <c r="H115" s="248"/>
      <c r="I115" s="248"/>
      <c r="J115" s="248"/>
      <c r="K115" s="248"/>
      <c r="L115" s="248"/>
      <c r="M115" s="248"/>
      <c r="N115" s="248"/>
      <c r="O115" s="249"/>
      <c r="P115" s="247"/>
      <c r="Q115" s="248"/>
      <c r="R115" s="248"/>
      <c r="S115" s="248"/>
      <c r="T115" s="248"/>
      <c r="U115" s="248"/>
      <c r="V115" s="248"/>
      <c r="W115" s="248"/>
      <c r="X115" s="248"/>
      <c r="Y115" s="249"/>
      <c r="Z115" s="315" t="s">
        <v>111</v>
      </c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7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145">
        <v>1862</v>
      </c>
      <c r="AX115" s="146"/>
      <c r="AY115" s="146"/>
      <c r="AZ115" s="146"/>
      <c r="BA115" s="146"/>
      <c r="BB115" s="147"/>
      <c r="BC115" s="145">
        <f>BC429+BC535</f>
        <v>1826</v>
      </c>
      <c r="BD115" s="146"/>
      <c r="BE115" s="146"/>
      <c r="BF115" s="146"/>
      <c r="BG115" s="146"/>
      <c r="BH115" s="147"/>
      <c r="BI115" s="157" t="s">
        <v>171</v>
      </c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9"/>
      <c r="CA115" s="163" t="s">
        <v>189</v>
      </c>
      <c r="CB115" s="164"/>
      <c r="CC115" s="164"/>
      <c r="CD115" s="164"/>
      <c r="CE115" s="165"/>
    </row>
    <row r="116" spans="1:83" s="32" customFormat="1" ht="27" customHeight="1" x14ac:dyDescent="0.25">
      <c r="A116" s="247"/>
      <c r="B116" s="248"/>
      <c r="C116" s="248"/>
      <c r="D116" s="249"/>
      <c r="E116" s="247"/>
      <c r="F116" s="248"/>
      <c r="G116" s="248"/>
      <c r="H116" s="248"/>
      <c r="I116" s="248"/>
      <c r="J116" s="248"/>
      <c r="K116" s="248"/>
      <c r="L116" s="248"/>
      <c r="M116" s="248"/>
      <c r="N116" s="248"/>
      <c r="O116" s="249"/>
      <c r="P116" s="247"/>
      <c r="Q116" s="248"/>
      <c r="R116" s="248"/>
      <c r="S116" s="248"/>
      <c r="T116" s="248"/>
      <c r="U116" s="248"/>
      <c r="V116" s="248"/>
      <c r="W116" s="248"/>
      <c r="X116" s="248"/>
      <c r="Y116" s="249"/>
      <c r="Z116" s="315" t="s">
        <v>131</v>
      </c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7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145">
        <v>475</v>
      </c>
      <c r="AX116" s="146"/>
      <c r="AY116" s="146"/>
      <c r="AZ116" s="146"/>
      <c r="BA116" s="146"/>
      <c r="BB116" s="147"/>
      <c r="BC116" s="145">
        <f>BC433</f>
        <v>475</v>
      </c>
      <c r="BD116" s="146"/>
      <c r="BE116" s="146"/>
      <c r="BF116" s="146"/>
      <c r="BG116" s="146"/>
      <c r="BH116" s="147"/>
      <c r="BI116" s="157" t="s">
        <v>135</v>
      </c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9"/>
      <c r="CA116" s="163" t="s">
        <v>190</v>
      </c>
      <c r="CB116" s="164"/>
      <c r="CC116" s="164"/>
      <c r="CD116" s="164"/>
      <c r="CE116" s="165"/>
    </row>
    <row r="117" spans="1:83" s="32" customFormat="1" ht="34.5" customHeight="1" x14ac:dyDescent="0.25">
      <c r="A117" s="247"/>
      <c r="B117" s="248"/>
      <c r="C117" s="248"/>
      <c r="D117" s="249"/>
      <c r="E117" s="247"/>
      <c r="F117" s="248"/>
      <c r="G117" s="248"/>
      <c r="H117" s="248"/>
      <c r="I117" s="248"/>
      <c r="J117" s="248"/>
      <c r="K117" s="248"/>
      <c r="L117" s="248"/>
      <c r="M117" s="248"/>
      <c r="N117" s="248"/>
      <c r="O117" s="249"/>
      <c r="P117" s="247"/>
      <c r="Q117" s="248"/>
      <c r="R117" s="248"/>
      <c r="S117" s="248"/>
      <c r="T117" s="248"/>
      <c r="U117" s="248"/>
      <c r="V117" s="248"/>
      <c r="W117" s="248"/>
      <c r="X117" s="248"/>
      <c r="Y117" s="249"/>
      <c r="Z117" s="315" t="s">
        <v>83</v>
      </c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7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145">
        <v>650</v>
      </c>
      <c r="AX117" s="146"/>
      <c r="AY117" s="146"/>
      <c r="AZ117" s="146"/>
      <c r="BA117" s="146"/>
      <c r="BB117" s="147"/>
      <c r="BC117" s="145">
        <f>BC439+BC537</f>
        <v>645</v>
      </c>
      <c r="BD117" s="146"/>
      <c r="BE117" s="146"/>
      <c r="BF117" s="146"/>
      <c r="BG117" s="146"/>
      <c r="BH117" s="147"/>
      <c r="BI117" s="157" t="s">
        <v>135</v>
      </c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9"/>
      <c r="CA117" s="163" t="s">
        <v>191</v>
      </c>
      <c r="CB117" s="164"/>
      <c r="CC117" s="164"/>
      <c r="CD117" s="164"/>
      <c r="CE117" s="165"/>
    </row>
    <row r="118" spans="1:83" s="32" customFormat="1" ht="90.75" customHeight="1" x14ac:dyDescent="0.25">
      <c r="A118" s="250"/>
      <c r="B118" s="251"/>
      <c r="C118" s="251"/>
      <c r="D118" s="252"/>
      <c r="E118" s="250"/>
      <c r="F118" s="251"/>
      <c r="G118" s="251"/>
      <c r="H118" s="251"/>
      <c r="I118" s="251"/>
      <c r="J118" s="251"/>
      <c r="K118" s="251"/>
      <c r="L118" s="251"/>
      <c r="M118" s="251"/>
      <c r="N118" s="251"/>
      <c r="O118" s="252"/>
      <c r="P118" s="250"/>
      <c r="Q118" s="251"/>
      <c r="R118" s="251"/>
      <c r="S118" s="251"/>
      <c r="T118" s="251"/>
      <c r="U118" s="251"/>
      <c r="V118" s="251"/>
      <c r="W118" s="251"/>
      <c r="X118" s="251"/>
      <c r="Y118" s="252"/>
      <c r="Z118" s="315" t="s">
        <v>132</v>
      </c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7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145">
        <v>365</v>
      </c>
      <c r="AX118" s="146"/>
      <c r="AY118" s="146"/>
      <c r="AZ118" s="146"/>
      <c r="BA118" s="146"/>
      <c r="BB118" s="147"/>
      <c r="BC118" s="145">
        <f>BC443+BC540</f>
        <v>354</v>
      </c>
      <c r="BD118" s="146"/>
      <c r="BE118" s="146"/>
      <c r="BF118" s="146"/>
      <c r="BG118" s="146"/>
      <c r="BH118" s="147"/>
      <c r="BI118" s="157" t="s">
        <v>172</v>
      </c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9"/>
      <c r="CA118" s="163" t="s">
        <v>192</v>
      </c>
      <c r="CB118" s="164"/>
      <c r="CC118" s="164"/>
      <c r="CD118" s="164"/>
      <c r="CE118" s="165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217" t="s">
        <v>64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9" t="s">
        <v>13</v>
      </c>
      <c r="AW120" s="219"/>
      <c r="AX120" s="219"/>
      <c r="AY120" s="219"/>
      <c r="AZ120" s="219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185" t="s">
        <v>49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9"/>
      <c r="BC121" s="254" t="s">
        <v>72</v>
      </c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5"/>
      <c r="BV121" s="299" t="s">
        <v>137</v>
      </c>
      <c r="BW121" s="300"/>
      <c r="BX121" s="300"/>
      <c r="BY121" s="300"/>
      <c r="BZ121" s="300"/>
      <c r="CA121" s="300"/>
      <c r="CB121" s="300"/>
      <c r="CC121" s="300"/>
      <c r="CD121" s="300"/>
      <c r="CE121" s="301"/>
    </row>
    <row r="122" spans="1:83" s="10" customFormat="1" ht="78.75" customHeight="1" x14ac:dyDescent="0.25">
      <c r="A122" s="311" t="s">
        <v>99</v>
      </c>
      <c r="B122" s="311"/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9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5"/>
      <c r="BV122" s="302"/>
      <c r="BW122" s="303"/>
      <c r="BX122" s="303"/>
      <c r="BY122" s="303"/>
      <c r="BZ122" s="303"/>
      <c r="CA122" s="303"/>
      <c r="CB122" s="303"/>
      <c r="CC122" s="303"/>
      <c r="CD122" s="303"/>
      <c r="CE122" s="304"/>
    </row>
    <row r="123" spans="1:83" s="10" customFormat="1" ht="16.5" customHeight="1" thickBot="1" x14ac:dyDescent="0.3">
      <c r="A123" s="185" t="s">
        <v>50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9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5"/>
      <c r="BV123" s="305"/>
      <c r="BW123" s="306"/>
      <c r="BX123" s="306"/>
      <c r="BY123" s="306"/>
      <c r="BZ123" s="306"/>
      <c r="CA123" s="306"/>
      <c r="CB123" s="306"/>
      <c r="CC123" s="306"/>
      <c r="CD123" s="306"/>
      <c r="CE123" s="307"/>
    </row>
    <row r="124" spans="1:83" s="10" customFormat="1" ht="46.5" customHeight="1" x14ac:dyDescent="0.25">
      <c r="A124" s="240" t="s">
        <v>142</v>
      </c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185" t="s">
        <v>117</v>
      </c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</row>
    <row r="125" spans="1:83" s="10" customFormat="1" ht="4.5" customHeight="1" x14ac:dyDescent="0.2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</row>
    <row r="126" spans="1:83" s="15" customFormat="1" ht="15" customHeight="1" x14ac:dyDescent="0.25">
      <c r="A126" s="185" t="s">
        <v>55</v>
      </c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</row>
    <row r="127" spans="1:83" s="15" customFormat="1" ht="14.25" customHeight="1" x14ac:dyDescent="0.25">
      <c r="A127" s="185" t="s">
        <v>56</v>
      </c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</row>
    <row r="128" spans="1:83" s="10" customFormat="1" ht="5.25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</row>
    <row r="129" spans="1:83" s="10" customFormat="1" ht="31.5" customHeight="1" x14ac:dyDescent="0.25">
      <c r="A129" s="259" t="s">
        <v>41</v>
      </c>
      <c r="B129" s="205"/>
      <c r="C129" s="205"/>
      <c r="D129" s="205"/>
      <c r="E129" s="205" t="s">
        <v>22</v>
      </c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 t="s">
        <v>23</v>
      </c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62" t="s">
        <v>24</v>
      </c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7"/>
    </row>
    <row r="130" spans="1:83" s="10" customFormat="1" ht="22.5" customHeight="1" x14ac:dyDescent="0.25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8" t="s">
        <v>42</v>
      </c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10"/>
      <c r="AX130" s="205" t="s">
        <v>25</v>
      </c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174" t="s">
        <v>32</v>
      </c>
      <c r="BI130" s="175"/>
      <c r="BJ130" s="175"/>
      <c r="BK130" s="175"/>
      <c r="BL130" s="175"/>
      <c r="BM130" s="176"/>
      <c r="BN130" s="174" t="s">
        <v>33</v>
      </c>
      <c r="BO130" s="175"/>
      <c r="BP130" s="175"/>
      <c r="BQ130" s="175"/>
      <c r="BR130" s="175"/>
      <c r="BS130" s="176"/>
      <c r="BT130" s="174" t="s">
        <v>34</v>
      </c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6"/>
    </row>
    <row r="131" spans="1:83" s="10" customFormat="1" ht="39" customHeight="1" x14ac:dyDescent="0.25">
      <c r="A131" s="205"/>
      <c r="B131" s="205"/>
      <c r="C131" s="205"/>
      <c r="D131" s="205"/>
      <c r="E131" s="259" t="s">
        <v>42</v>
      </c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59" t="s">
        <v>42</v>
      </c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11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3"/>
      <c r="AX131" s="205" t="s">
        <v>44</v>
      </c>
      <c r="AY131" s="205"/>
      <c r="AZ131" s="205"/>
      <c r="BA131" s="205"/>
      <c r="BB131" s="204" t="s">
        <v>26</v>
      </c>
      <c r="BC131" s="204"/>
      <c r="BD131" s="204"/>
      <c r="BE131" s="204"/>
      <c r="BF131" s="204"/>
      <c r="BG131" s="204"/>
      <c r="BH131" s="177"/>
      <c r="BI131" s="178"/>
      <c r="BJ131" s="178"/>
      <c r="BK131" s="178"/>
      <c r="BL131" s="178"/>
      <c r="BM131" s="179"/>
      <c r="BN131" s="177"/>
      <c r="BO131" s="178"/>
      <c r="BP131" s="178"/>
      <c r="BQ131" s="178"/>
      <c r="BR131" s="178"/>
      <c r="BS131" s="179"/>
      <c r="BT131" s="177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9"/>
    </row>
    <row r="132" spans="1:83" s="10" customFormat="1" ht="19.5" hidden="1" customHeight="1" x14ac:dyDescent="0.25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14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6"/>
      <c r="AX132" s="205"/>
      <c r="AY132" s="205"/>
      <c r="AZ132" s="205"/>
      <c r="BA132" s="205"/>
      <c r="BB132" s="204"/>
      <c r="BC132" s="204"/>
      <c r="BD132" s="204"/>
      <c r="BE132" s="204"/>
      <c r="BF132" s="204"/>
      <c r="BG132" s="204"/>
      <c r="BH132" s="180"/>
      <c r="BI132" s="181"/>
      <c r="BJ132" s="181"/>
      <c r="BK132" s="181"/>
      <c r="BL132" s="181"/>
      <c r="BM132" s="182"/>
      <c r="BN132" s="180"/>
      <c r="BO132" s="181"/>
      <c r="BP132" s="181"/>
      <c r="BQ132" s="181"/>
      <c r="BR132" s="181"/>
      <c r="BS132" s="182"/>
      <c r="BT132" s="180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2"/>
    </row>
    <row r="133" spans="1:83" s="10" customFormat="1" ht="16.5" customHeight="1" x14ac:dyDescent="0.25">
      <c r="A133" s="184" t="s">
        <v>12</v>
      </c>
      <c r="B133" s="184"/>
      <c r="C133" s="184"/>
      <c r="D133" s="184"/>
      <c r="E133" s="184" t="s">
        <v>13</v>
      </c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257" t="s">
        <v>14</v>
      </c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3"/>
      <c r="AE133" s="256" t="s">
        <v>15</v>
      </c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8"/>
      <c r="AX133" s="184" t="s">
        <v>16</v>
      </c>
      <c r="AY133" s="184"/>
      <c r="AZ133" s="184"/>
      <c r="BA133" s="184"/>
      <c r="BB133" s="184" t="s">
        <v>17</v>
      </c>
      <c r="BC133" s="184"/>
      <c r="BD133" s="184"/>
      <c r="BE133" s="184"/>
      <c r="BF133" s="184"/>
      <c r="BG133" s="184"/>
      <c r="BH133" s="184" t="s">
        <v>18</v>
      </c>
      <c r="BI133" s="184"/>
      <c r="BJ133" s="184"/>
      <c r="BK133" s="184"/>
      <c r="BL133" s="184"/>
      <c r="BM133" s="184"/>
      <c r="BN133" s="184" t="s">
        <v>19</v>
      </c>
      <c r="BO133" s="184"/>
      <c r="BP133" s="184"/>
      <c r="BQ133" s="184"/>
      <c r="BR133" s="184"/>
      <c r="BS133" s="184"/>
      <c r="BT133" s="241" t="s">
        <v>20</v>
      </c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3"/>
    </row>
    <row r="134" spans="1:83" s="10" customFormat="1" ht="61.5" customHeight="1" x14ac:dyDescent="0.25">
      <c r="A134" s="201" t="s">
        <v>12</v>
      </c>
      <c r="B134" s="202"/>
      <c r="C134" s="202"/>
      <c r="D134" s="203"/>
      <c r="E134" s="201" t="s">
        <v>85</v>
      </c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3"/>
      <c r="R134" s="145" t="s">
        <v>86</v>
      </c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7"/>
      <c r="AE134" s="197" t="s">
        <v>75</v>
      </c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9"/>
      <c r="AX134" s="200" t="s">
        <v>88</v>
      </c>
      <c r="AY134" s="200"/>
      <c r="AZ134" s="200"/>
      <c r="BA134" s="200"/>
      <c r="BB134" s="195">
        <v>744</v>
      </c>
      <c r="BC134" s="195"/>
      <c r="BD134" s="195"/>
      <c r="BE134" s="195"/>
      <c r="BF134" s="195"/>
      <c r="BG134" s="195"/>
      <c r="BH134" s="195">
        <v>100</v>
      </c>
      <c r="BI134" s="195"/>
      <c r="BJ134" s="195"/>
      <c r="BK134" s="195"/>
      <c r="BL134" s="195"/>
      <c r="BM134" s="195"/>
      <c r="BN134" s="195">
        <v>100</v>
      </c>
      <c r="BO134" s="195"/>
      <c r="BP134" s="195"/>
      <c r="BQ134" s="195"/>
      <c r="BR134" s="195"/>
      <c r="BS134" s="195"/>
      <c r="BT134" s="145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7"/>
    </row>
    <row r="135" spans="1:83" s="15" customFormat="1" ht="28.5" customHeight="1" x14ac:dyDescent="0.25">
      <c r="A135" s="244"/>
      <c r="B135" s="245"/>
      <c r="C135" s="245"/>
      <c r="D135" s="246"/>
      <c r="E135" s="244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6"/>
      <c r="R135" s="151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3"/>
      <c r="AE135" s="187" t="s">
        <v>90</v>
      </c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96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145">
        <v>100</v>
      </c>
      <c r="BI135" s="146"/>
      <c r="BJ135" s="146"/>
      <c r="BK135" s="146"/>
      <c r="BL135" s="146"/>
      <c r="BM135" s="147"/>
      <c r="BN135" s="145">
        <v>100</v>
      </c>
      <c r="BO135" s="146"/>
      <c r="BP135" s="146"/>
      <c r="BQ135" s="146"/>
      <c r="BR135" s="146"/>
      <c r="BS135" s="147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247"/>
      <c r="B136" s="248"/>
      <c r="C136" s="248"/>
      <c r="D136" s="249"/>
      <c r="E136" s="247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9"/>
      <c r="R136" s="189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1"/>
      <c r="AE136" s="154" t="s">
        <v>77</v>
      </c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6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145">
        <v>100</v>
      </c>
      <c r="BI136" s="146"/>
      <c r="BJ136" s="146"/>
      <c r="BK136" s="146"/>
      <c r="BL136" s="146"/>
      <c r="BM136" s="147"/>
      <c r="BN136" s="145">
        <v>100</v>
      </c>
      <c r="BO136" s="146"/>
      <c r="BP136" s="146"/>
      <c r="BQ136" s="146"/>
      <c r="BR136" s="146"/>
      <c r="BS136" s="147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247"/>
      <c r="B137" s="248"/>
      <c r="C137" s="248"/>
      <c r="D137" s="249"/>
      <c r="E137" s="247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9"/>
      <c r="R137" s="189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1"/>
      <c r="AE137" s="154" t="s">
        <v>80</v>
      </c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6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145">
        <v>100</v>
      </c>
      <c r="BI137" s="146"/>
      <c r="BJ137" s="146"/>
      <c r="BK137" s="146"/>
      <c r="BL137" s="146"/>
      <c r="BM137" s="147"/>
      <c r="BN137" s="145">
        <v>100</v>
      </c>
      <c r="BO137" s="146"/>
      <c r="BP137" s="146"/>
      <c r="BQ137" s="146"/>
      <c r="BR137" s="146"/>
      <c r="BS137" s="147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247"/>
      <c r="B138" s="248"/>
      <c r="C138" s="248"/>
      <c r="D138" s="249"/>
      <c r="E138" s="247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9"/>
      <c r="R138" s="189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1"/>
      <c r="AE138" s="154" t="s">
        <v>78</v>
      </c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6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145">
        <v>100</v>
      </c>
      <c r="BI138" s="146"/>
      <c r="BJ138" s="146"/>
      <c r="BK138" s="146"/>
      <c r="BL138" s="146"/>
      <c r="BM138" s="147"/>
      <c r="BN138" s="145">
        <v>100</v>
      </c>
      <c r="BO138" s="146"/>
      <c r="BP138" s="146"/>
      <c r="BQ138" s="146"/>
      <c r="BR138" s="146"/>
      <c r="BS138" s="147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247"/>
      <c r="B139" s="248"/>
      <c r="C139" s="248"/>
      <c r="D139" s="249"/>
      <c r="E139" s="247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9"/>
      <c r="R139" s="189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1"/>
      <c r="AE139" s="187" t="s">
        <v>100</v>
      </c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96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145">
        <v>100</v>
      </c>
      <c r="BI139" s="146"/>
      <c r="BJ139" s="146"/>
      <c r="BK139" s="146"/>
      <c r="BL139" s="146"/>
      <c r="BM139" s="147"/>
      <c r="BN139" s="145">
        <v>100</v>
      </c>
      <c r="BO139" s="146"/>
      <c r="BP139" s="146"/>
      <c r="BQ139" s="146"/>
      <c r="BR139" s="146"/>
      <c r="BS139" s="147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247"/>
      <c r="B140" s="248"/>
      <c r="C140" s="248"/>
      <c r="D140" s="249"/>
      <c r="E140" s="247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9"/>
      <c r="R140" s="189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1"/>
      <c r="AE140" s="154" t="s">
        <v>77</v>
      </c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6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145">
        <v>100</v>
      </c>
      <c r="BI140" s="146"/>
      <c r="BJ140" s="146"/>
      <c r="BK140" s="146"/>
      <c r="BL140" s="146"/>
      <c r="BM140" s="147"/>
      <c r="BN140" s="145">
        <v>100</v>
      </c>
      <c r="BO140" s="146"/>
      <c r="BP140" s="146"/>
      <c r="BQ140" s="146"/>
      <c r="BR140" s="146"/>
      <c r="BS140" s="147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247"/>
      <c r="B141" s="248"/>
      <c r="C141" s="248"/>
      <c r="D141" s="249"/>
      <c r="E141" s="247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9"/>
      <c r="R141" s="189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1"/>
      <c r="AE141" s="154" t="s">
        <v>80</v>
      </c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6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145">
        <v>100</v>
      </c>
      <c r="BI141" s="146"/>
      <c r="BJ141" s="146"/>
      <c r="BK141" s="146"/>
      <c r="BL141" s="146"/>
      <c r="BM141" s="147"/>
      <c r="BN141" s="145">
        <v>100</v>
      </c>
      <c r="BO141" s="146"/>
      <c r="BP141" s="146"/>
      <c r="BQ141" s="146"/>
      <c r="BR141" s="146"/>
      <c r="BS141" s="147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247"/>
      <c r="B142" s="248"/>
      <c r="C142" s="248"/>
      <c r="D142" s="249"/>
      <c r="E142" s="247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9"/>
      <c r="R142" s="189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1"/>
      <c r="AE142" s="154" t="s">
        <v>78</v>
      </c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6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145">
        <v>100</v>
      </c>
      <c r="BI142" s="146"/>
      <c r="BJ142" s="146"/>
      <c r="BK142" s="146"/>
      <c r="BL142" s="146"/>
      <c r="BM142" s="147"/>
      <c r="BN142" s="145">
        <v>100</v>
      </c>
      <c r="BO142" s="146"/>
      <c r="BP142" s="146"/>
      <c r="BQ142" s="146"/>
      <c r="BR142" s="146"/>
      <c r="BS142" s="147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247"/>
      <c r="B143" s="248"/>
      <c r="C143" s="248"/>
      <c r="D143" s="249"/>
      <c r="E143" s="247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9"/>
      <c r="R143" s="189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1"/>
      <c r="AE143" s="187" t="s">
        <v>76</v>
      </c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96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145">
        <v>100</v>
      </c>
      <c r="BI143" s="146"/>
      <c r="BJ143" s="146"/>
      <c r="BK143" s="146"/>
      <c r="BL143" s="146"/>
      <c r="BM143" s="147"/>
      <c r="BN143" s="145">
        <v>100</v>
      </c>
      <c r="BO143" s="146"/>
      <c r="BP143" s="146"/>
      <c r="BQ143" s="146"/>
      <c r="BR143" s="146"/>
      <c r="BS143" s="147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247"/>
      <c r="B144" s="248"/>
      <c r="C144" s="248"/>
      <c r="D144" s="249"/>
      <c r="E144" s="247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9"/>
      <c r="R144" s="189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1"/>
      <c r="AE144" s="154" t="s">
        <v>77</v>
      </c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6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145">
        <v>100</v>
      </c>
      <c r="BI144" s="146"/>
      <c r="BJ144" s="146"/>
      <c r="BK144" s="146"/>
      <c r="BL144" s="146"/>
      <c r="BM144" s="147"/>
      <c r="BN144" s="145">
        <v>100</v>
      </c>
      <c r="BO144" s="146"/>
      <c r="BP144" s="146"/>
      <c r="BQ144" s="146"/>
      <c r="BR144" s="146"/>
      <c r="BS144" s="147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247"/>
      <c r="B145" s="248"/>
      <c r="C145" s="248"/>
      <c r="D145" s="249"/>
      <c r="E145" s="247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9"/>
      <c r="R145" s="189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1"/>
      <c r="AE145" s="154" t="s">
        <v>80</v>
      </c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6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145">
        <v>100</v>
      </c>
      <c r="BI145" s="146"/>
      <c r="BJ145" s="146"/>
      <c r="BK145" s="146"/>
      <c r="BL145" s="146"/>
      <c r="BM145" s="147"/>
      <c r="BN145" s="145">
        <v>100</v>
      </c>
      <c r="BO145" s="146"/>
      <c r="BP145" s="146"/>
      <c r="BQ145" s="146"/>
      <c r="BR145" s="146"/>
      <c r="BS145" s="147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247"/>
      <c r="B146" s="248"/>
      <c r="C146" s="248"/>
      <c r="D146" s="249"/>
      <c r="E146" s="247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9"/>
      <c r="R146" s="189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1"/>
      <c r="AE146" s="154" t="s">
        <v>81</v>
      </c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6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145">
        <v>100</v>
      </c>
      <c r="BI146" s="146"/>
      <c r="BJ146" s="146"/>
      <c r="BK146" s="146"/>
      <c r="BL146" s="146"/>
      <c r="BM146" s="147"/>
      <c r="BN146" s="145">
        <v>100</v>
      </c>
      <c r="BO146" s="146"/>
      <c r="BP146" s="146"/>
      <c r="BQ146" s="146"/>
      <c r="BR146" s="146"/>
      <c r="BS146" s="147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247"/>
      <c r="B147" s="248"/>
      <c r="C147" s="248"/>
      <c r="D147" s="249"/>
      <c r="E147" s="247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9"/>
      <c r="R147" s="189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1"/>
      <c r="AE147" s="154" t="s">
        <v>78</v>
      </c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6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145">
        <v>100</v>
      </c>
      <c r="BI147" s="146"/>
      <c r="BJ147" s="146"/>
      <c r="BK147" s="146"/>
      <c r="BL147" s="146"/>
      <c r="BM147" s="147"/>
      <c r="BN147" s="145">
        <v>100</v>
      </c>
      <c r="BO147" s="146"/>
      <c r="BP147" s="146"/>
      <c r="BQ147" s="146"/>
      <c r="BR147" s="146"/>
      <c r="BS147" s="147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247"/>
      <c r="B148" s="248"/>
      <c r="C148" s="248"/>
      <c r="D148" s="249"/>
      <c r="E148" s="247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9"/>
      <c r="R148" s="189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1"/>
      <c r="AE148" s="154" t="s">
        <v>116</v>
      </c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6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145">
        <v>100</v>
      </c>
      <c r="BI148" s="146"/>
      <c r="BJ148" s="146"/>
      <c r="BK148" s="146"/>
      <c r="BL148" s="146"/>
      <c r="BM148" s="147"/>
      <c r="BN148" s="145">
        <v>100</v>
      </c>
      <c r="BO148" s="146"/>
      <c r="BP148" s="146"/>
      <c r="BQ148" s="146"/>
      <c r="BR148" s="146"/>
      <c r="BS148" s="147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247"/>
      <c r="B149" s="248"/>
      <c r="C149" s="248"/>
      <c r="D149" s="249"/>
      <c r="E149" s="247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9"/>
      <c r="R149" s="189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1"/>
      <c r="AE149" s="187" t="s">
        <v>79</v>
      </c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96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145">
        <v>100</v>
      </c>
      <c r="BI149" s="146"/>
      <c r="BJ149" s="146"/>
      <c r="BK149" s="146"/>
      <c r="BL149" s="146"/>
      <c r="BM149" s="147"/>
      <c r="BN149" s="145">
        <v>100</v>
      </c>
      <c r="BO149" s="146"/>
      <c r="BP149" s="146"/>
      <c r="BQ149" s="146"/>
      <c r="BR149" s="146"/>
      <c r="BS149" s="147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247"/>
      <c r="B150" s="248"/>
      <c r="C150" s="248"/>
      <c r="D150" s="249"/>
      <c r="E150" s="247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9"/>
      <c r="R150" s="189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1"/>
      <c r="AE150" s="154" t="s">
        <v>77</v>
      </c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6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145">
        <v>100</v>
      </c>
      <c r="BI150" s="146"/>
      <c r="BJ150" s="146"/>
      <c r="BK150" s="146"/>
      <c r="BL150" s="146"/>
      <c r="BM150" s="147"/>
      <c r="BN150" s="145">
        <v>100</v>
      </c>
      <c r="BO150" s="146"/>
      <c r="BP150" s="146"/>
      <c r="BQ150" s="146"/>
      <c r="BR150" s="146"/>
      <c r="BS150" s="147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247"/>
      <c r="B151" s="248"/>
      <c r="C151" s="248"/>
      <c r="D151" s="249"/>
      <c r="E151" s="247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9"/>
      <c r="R151" s="189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1"/>
      <c r="AE151" s="154" t="s">
        <v>80</v>
      </c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6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145">
        <v>100</v>
      </c>
      <c r="BI151" s="146"/>
      <c r="BJ151" s="146"/>
      <c r="BK151" s="146"/>
      <c r="BL151" s="146"/>
      <c r="BM151" s="147"/>
      <c r="BN151" s="145">
        <v>100</v>
      </c>
      <c r="BO151" s="146"/>
      <c r="BP151" s="146"/>
      <c r="BQ151" s="146"/>
      <c r="BR151" s="146"/>
      <c r="BS151" s="147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247"/>
      <c r="B152" s="248"/>
      <c r="C152" s="248"/>
      <c r="D152" s="249"/>
      <c r="E152" s="247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9"/>
      <c r="R152" s="189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1"/>
      <c r="AE152" s="154" t="s">
        <v>78</v>
      </c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6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145">
        <v>100</v>
      </c>
      <c r="BI152" s="146"/>
      <c r="BJ152" s="146"/>
      <c r="BK152" s="146"/>
      <c r="BL152" s="146"/>
      <c r="BM152" s="147"/>
      <c r="BN152" s="145">
        <v>100</v>
      </c>
      <c r="BO152" s="146"/>
      <c r="BP152" s="146"/>
      <c r="BQ152" s="146"/>
      <c r="BR152" s="146"/>
      <c r="BS152" s="147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247"/>
      <c r="B153" s="248"/>
      <c r="C153" s="248"/>
      <c r="D153" s="249"/>
      <c r="E153" s="247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9"/>
      <c r="R153" s="189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1"/>
      <c r="AE153" s="154" t="s">
        <v>116</v>
      </c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6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145">
        <v>100</v>
      </c>
      <c r="BI153" s="146"/>
      <c r="BJ153" s="146"/>
      <c r="BK153" s="146"/>
      <c r="BL153" s="146"/>
      <c r="BM153" s="147"/>
      <c r="BN153" s="145">
        <v>100</v>
      </c>
      <c r="BO153" s="146"/>
      <c r="BP153" s="146"/>
      <c r="BQ153" s="146"/>
      <c r="BR153" s="146"/>
      <c r="BS153" s="147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247"/>
      <c r="B154" s="248"/>
      <c r="C154" s="248"/>
      <c r="D154" s="249"/>
      <c r="E154" s="247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9"/>
      <c r="R154" s="189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1"/>
      <c r="AE154" s="187" t="s">
        <v>84</v>
      </c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96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145">
        <v>100</v>
      </c>
      <c r="BI154" s="146"/>
      <c r="BJ154" s="146"/>
      <c r="BK154" s="146"/>
      <c r="BL154" s="146"/>
      <c r="BM154" s="147"/>
      <c r="BN154" s="145">
        <v>100</v>
      </c>
      <c r="BO154" s="146"/>
      <c r="BP154" s="146"/>
      <c r="BQ154" s="146"/>
      <c r="BR154" s="146"/>
      <c r="BS154" s="147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247"/>
      <c r="B155" s="248"/>
      <c r="C155" s="248"/>
      <c r="D155" s="249"/>
      <c r="E155" s="247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9"/>
      <c r="R155" s="189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1"/>
      <c r="AE155" s="154" t="s">
        <v>77</v>
      </c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6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145">
        <v>100</v>
      </c>
      <c r="BI155" s="146"/>
      <c r="BJ155" s="146"/>
      <c r="BK155" s="146"/>
      <c r="BL155" s="146"/>
      <c r="BM155" s="147"/>
      <c r="BN155" s="145">
        <v>100</v>
      </c>
      <c r="BO155" s="146"/>
      <c r="BP155" s="146"/>
      <c r="BQ155" s="146"/>
      <c r="BR155" s="146"/>
      <c r="BS155" s="147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247"/>
      <c r="B156" s="248"/>
      <c r="C156" s="248"/>
      <c r="D156" s="249"/>
      <c r="E156" s="247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9"/>
      <c r="R156" s="189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1"/>
      <c r="AE156" s="154" t="s">
        <v>80</v>
      </c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6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51">
        <v>100</v>
      </c>
      <c r="BI156" s="152"/>
      <c r="BJ156" s="152"/>
      <c r="BK156" s="152"/>
      <c r="BL156" s="152"/>
      <c r="BM156" s="153"/>
      <c r="BN156" s="151">
        <v>100</v>
      </c>
      <c r="BO156" s="152"/>
      <c r="BP156" s="152"/>
      <c r="BQ156" s="152"/>
      <c r="BR156" s="152"/>
      <c r="BS156" s="15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247"/>
      <c r="B157" s="248"/>
      <c r="C157" s="248"/>
      <c r="D157" s="249"/>
      <c r="E157" s="247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9"/>
      <c r="R157" s="189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1"/>
      <c r="AE157" s="154" t="s">
        <v>78</v>
      </c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6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145">
        <v>100</v>
      </c>
      <c r="BI157" s="146"/>
      <c r="BJ157" s="146"/>
      <c r="BK157" s="146"/>
      <c r="BL157" s="146"/>
      <c r="BM157" s="147"/>
      <c r="BN157" s="145">
        <v>100</v>
      </c>
      <c r="BO157" s="146"/>
      <c r="BP157" s="146"/>
      <c r="BQ157" s="146"/>
      <c r="BR157" s="146"/>
      <c r="BS157" s="147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247"/>
      <c r="B158" s="248"/>
      <c r="C158" s="248"/>
      <c r="D158" s="249"/>
      <c r="E158" s="247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9"/>
      <c r="R158" s="189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1"/>
      <c r="AE158" s="154" t="s">
        <v>116</v>
      </c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6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145">
        <v>100</v>
      </c>
      <c r="BI158" s="146"/>
      <c r="BJ158" s="146"/>
      <c r="BK158" s="146"/>
      <c r="BL158" s="146"/>
      <c r="BM158" s="147"/>
      <c r="BN158" s="145">
        <v>100</v>
      </c>
      <c r="BO158" s="146"/>
      <c r="BP158" s="146"/>
      <c r="BQ158" s="146"/>
      <c r="BR158" s="146"/>
      <c r="BS158" s="147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247"/>
      <c r="B159" s="248"/>
      <c r="C159" s="248"/>
      <c r="D159" s="249"/>
      <c r="E159" s="247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9"/>
      <c r="R159" s="189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1"/>
      <c r="AE159" s="187" t="s">
        <v>101</v>
      </c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96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145">
        <v>100</v>
      </c>
      <c r="BI159" s="146"/>
      <c r="BJ159" s="146"/>
      <c r="BK159" s="146"/>
      <c r="BL159" s="146"/>
      <c r="BM159" s="147"/>
      <c r="BN159" s="145">
        <v>100</v>
      </c>
      <c r="BO159" s="146"/>
      <c r="BP159" s="146"/>
      <c r="BQ159" s="146"/>
      <c r="BR159" s="146"/>
      <c r="BS159" s="147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247"/>
      <c r="B160" s="248"/>
      <c r="C160" s="248"/>
      <c r="D160" s="249"/>
      <c r="E160" s="247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9"/>
      <c r="R160" s="189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1"/>
      <c r="AE160" s="154" t="s">
        <v>77</v>
      </c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6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145">
        <v>100</v>
      </c>
      <c r="BI160" s="146"/>
      <c r="BJ160" s="146"/>
      <c r="BK160" s="146"/>
      <c r="BL160" s="146"/>
      <c r="BM160" s="147"/>
      <c r="BN160" s="145">
        <v>100</v>
      </c>
      <c r="BO160" s="146"/>
      <c r="BP160" s="146"/>
      <c r="BQ160" s="146"/>
      <c r="BR160" s="146"/>
      <c r="BS160" s="147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247"/>
      <c r="B161" s="248"/>
      <c r="C161" s="248"/>
      <c r="D161" s="249"/>
      <c r="E161" s="247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189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1"/>
      <c r="AE161" s="154" t="s">
        <v>80</v>
      </c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6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145">
        <v>100</v>
      </c>
      <c r="BI161" s="146"/>
      <c r="BJ161" s="146"/>
      <c r="BK161" s="146"/>
      <c r="BL161" s="146"/>
      <c r="BM161" s="147"/>
      <c r="BN161" s="145">
        <v>100</v>
      </c>
      <c r="BO161" s="146"/>
      <c r="BP161" s="146"/>
      <c r="BQ161" s="146"/>
      <c r="BR161" s="146"/>
      <c r="BS161" s="147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247"/>
      <c r="B162" s="248"/>
      <c r="C162" s="248"/>
      <c r="D162" s="249"/>
      <c r="E162" s="247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9"/>
      <c r="R162" s="189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1"/>
      <c r="AE162" s="154" t="s">
        <v>78</v>
      </c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6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145">
        <v>100</v>
      </c>
      <c r="BI162" s="146"/>
      <c r="BJ162" s="146"/>
      <c r="BK162" s="146"/>
      <c r="BL162" s="146"/>
      <c r="BM162" s="147"/>
      <c r="BN162" s="145">
        <v>100</v>
      </c>
      <c r="BO162" s="146"/>
      <c r="BP162" s="146"/>
      <c r="BQ162" s="146"/>
      <c r="BR162" s="146"/>
      <c r="BS162" s="14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247"/>
      <c r="B163" s="248"/>
      <c r="C163" s="248"/>
      <c r="D163" s="249"/>
      <c r="E163" s="247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9"/>
      <c r="R163" s="189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1"/>
      <c r="AE163" s="187" t="s">
        <v>102</v>
      </c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96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145">
        <v>100</v>
      </c>
      <c r="BI163" s="146"/>
      <c r="BJ163" s="146"/>
      <c r="BK163" s="146"/>
      <c r="BL163" s="146"/>
      <c r="BM163" s="147"/>
      <c r="BN163" s="145">
        <v>100</v>
      </c>
      <c r="BO163" s="146"/>
      <c r="BP163" s="146"/>
      <c r="BQ163" s="146"/>
      <c r="BR163" s="146"/>
      <c r="BS163" s="147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247"/>
      <c r="B164" s="248"/>
      <c r="C164" s="248"/>
      <c r="D164" s="249"/>
      <c r="E164" s="247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9"/>
      <c r="R164" s="189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1"/>
      <c r="AE164" s="154" t="s">
        <v>77</v>
      </c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6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145">
        <v>100</v>
      </c>
      <c r="BI164" s="146"/>
      <c r="BJ164" s="146"/>
      <c r="BK164" s="146"/>
      <c r="BL164" s="146"/>
      <c r="BM164" s="147"/>
      <c r="BN164" s="145">
        <v>100</v>
      </c>
      <c r="BO164" s="146"/>
      <c r="BP164" s="146"/>
      <c r="BQ164" s="146"/>
      <c r="BR164" s="146"/>
      <c r="BS164" s="147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250"/>
      <c r="B165" s="251"/>
      <c r="C165" s="251"/>
      <c r="D165" s="252"/>
      <c r="E165" s="250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2"/>
      <c r="R165" s="192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4"/>
      <c r="AE165" s="154" t="s">
        <v>80</v>
      </c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6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145">
        <v>100</v>
      </c>
      <c r="BI165" s="146"/>
      <c r="BJ165" s="146"/>
      <c r="BK165" s="146"/>
      <c r="BL165" s="146"/>
      <c r="BM165" s="147"/>
      <c r="BN165" s="145">
        <v>100</v>
      </c>
      <c r="BO165" s="146"/>
      <c r="BP165" s="146"/>
      <c r="BQ165" s="146"/>
      <c r="BR165" s="146"/>
      <c r="BS165" s="147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244"/>
      <c r="B166" s="245"/>
      <c r="C166" s="245"/>
      <c r="D166" s="246"/>
      <c r="E166" s="244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151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3"/>
      <c r="AE166" s="154" t="s">
        <v>78</v>
      </c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6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145">
        <v>100</v>
      </c>
      <c r="BI166" s="146"/>
      <c r="BJ166" s="146"/>
      <c r="BK166" s="146"/>
      <c r="BL166" s="146"/>
      <c r="BM166" s="147"/>
      <c r="BN166" s="145">
        <v>100</v>
      </c>
      <c r="BO166" s="146"/>
      <c r="BP166" s="146"/>
      <c r="BQ166" s="146"/>
      <c r="BR166" s="146"/>
      <c r="BS166" s="147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25" customFormat="1" ht="75.75" customHeight="1" x14ac:dyDescent="0.25">
      <c r="A167" s="247"/>
      <c r="B167" s="248"/>
      <c r="C167" s="248"/>
      <c r="D167" s="249"/>
      <c r="E167" s="247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9"/>
      <c r="R167" s="189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1"/>
      <c r="AE167" s="154" t="s">
        <v>116</v>
      </c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6"/>
      <c r="AX167" s="130"/>
      <c r="AY167" s="131"/>
      <c r="AZ167" s="131"/>
      <c r="BA167" s="132"/>
      <c r="BB167" s="121"/>
      <c r="BC167" s="121"/>
      <c r="BD167" s="121"/>
      <c r="BE167" s="121"/>
      <c r="BF167" s="121"/>
      <c r="BG167" s="122"/>
      <c r="BH167" s="145">
        <v>100</v>
      </c>
      <c r="BI167" s="146"/>
      <c r="BJ167" s="146"/>
      <c r="BK167" s="146"/>
      <c r="BL167" s="146"/>
      <c r="BM167" s="147"/>
      <c r="BN167" s="145">
        <v>100</v>
      </c>
      <c r="BO167" s="146"/>
      <c r="BP167" s="146"/>
      <c r="BQ167" s="146"/>
      <c r="BR167" s="146"/>
      <c r="BS167" s="147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4"/>
    </row>
    <row r="168" spans="1:83" s="15" customFormat="1" ht="23.25" customHeight="1" x14ac:dyDescent="0.25">
      <c r="A168" s="247"/>
      <c r="B168" s="248"/>
      <c r="C168" s="248"/>
      <c r="D168" s="249"/>
      <c r="E168" s="247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9"/>
      <c r="R168" s="189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1"/>
      <c r="AE168" s="187" t="s">
        <v>103</v>
      </c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96"/>
      <c r="AX168" s="118"/>
      <c r="AY168" s="119"/>
      <c r="AZ168" s="119"/>
      <c r="BA168" s="120"/>
      <c r="BB168" s="110"/>
      <c r="BC168" s="110"/>
      <c r="BD168" s="110"/>
      <c r="BE168" s="110"/>
      <c r="BF168" s="110"/>
      <c r="BG168" s="111"/>
      <c r="BH168" s="145">
        <v>100</v>
      </c>
      <c r="BI168" s="146"/>
      <c r="BJ168" s="146"/>
      <c r="BK168" s="146"/>
      <c r="BL168" s="146"/>
      <c r="BM168" s="147"/>
      <c r="BN168" s="145">
        <v>100</v>
      </c>
      <c r="BO168" s="146"/>
      <c r="BP168" s="146"/>
      <c r="BQ168" s="146"/>
      <c r="BR168" s="146"/>
      <c r="BS168" s="14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8"/>
    </row>
    <row r="169" spans="1:83" s="15" customFormat="1" ht="33" customHeight="1" x14ac:dyDescent="0.25">
      <c r="A169" s="247"/>
      <c r="B169" s="248"/>
      <c r="C169" s="248"/>
      <c r="D169" s="249"/>
      <c r="E169" s="247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9"/>
      <c r="R169" s="189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1"/>
      <c r="AE169" s="154" t="s">
        <v>77</v>
      </c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6"/>
      <c r="AX169" s="86"/>
      <c r="AY169" s="87"/>
      <c r="AZ169" s="87"/>
      <c r="BA169" s="88"/>
      <c r="BB169" s="104"/>
      <c r="BC169" s="104"/>
      <c r="BD169" s="104"/>
      <c r="BE169" s="104"/>
      <c r="BF169" s="104"/>
      <c r="BG169" s="105"/>
      <c r="BH169" s="151">
        <v>100</v>
      </c>
      <c r="BI169" s="152"/>
      <c r="BJ169" s="152"/>
      <c r="BK169" s="152"/>
      <c r="BL169" s="152"/>
      <c r="BM169" s="153"/>
      <c r="BN169" s="151">
        <v>100</v>
      </c>
      <c r="BO169" s="152"/>
      <c r="BP169" s="152"/>
      <c r="BQ169" s="152"/>
      <c r="BR169" s="152"/>
      <c r="BS169" s="153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28.5" customHeight="1" x14ac:dyDescent="0.25">
      <c r="A170" s="247"/>
      <c r="B170" s="248"/>
      <c r="C170" s="248"/>
      <c r="D170" s="249"/>
      <c r="E170" s="247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9"/>
      <c r="R170" s="189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1"/>
      <c r="AE170" s="154" t="s">
        <v>80</v>
      </c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6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145">
        <v>100</v>
      </c>
      <c r="BI170" s="146"/>
      <c r="BJ170" s="146"/>
      <c r="BK170" s="146"/>
      <c r="BL170" s="146"/>
      <c r="BM170" s="147"/>
      <c r="BN170" s="145">
        <v>100</v>
      </c>
      <c r="BO170" s="146"/>
      <c r="BP170" s="146"/>
      <c r="BQ170" s="146"/>
      <c r="BR170" s="146"/>
      <c r="BS170" s="147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1" customFormat="1" ht="31.5" customHeight="1" x14ac:dyDescent="0.25">
      <c r="A171" s="247"/>
      <c r="B171" s="248"/>
      <c r="C171" s="248"/>
      <c r="D171" s="249"/>
      <c r="E171" s="247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9"/>
      <c r="R171" s="189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1"/>
      <c r="AE171" s="154" t="s">
        <v>78</v>
      </c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6"/>
      <c r="AX171" s="118"/>
      <c r="AY171" s="119"/>
      <c r="AZ171" s="119"/>
      <c r="BA171" s="120"/>
      <c r="BB171" s="110"/>
      <c r="BC171" s="110"/>
      <c r="BD171" s="110"/>
      <c r="BE171" s="110"/>
      <c r="BF171" s="110"/>
      <c r="BG171" s="111"/>
      <c r="BH171" s="145">
        <v>100</v>
      </c>
      <c r="BI171" s="146"/>
      <c r="BJ171" s="146"/>
      <c r="BK171" s="146"/>
      <c r="BL171" s="146"/>
      <c r="BM171" s="147"/>
      <c r="BN171" s="145">
        <v>100</v>
      </c>
      <c r="BO171" s="146"/>
      <c r="BP171" s="146"/>
      <c r="BQ171" s="146"/>
      <c r="BR171" s="146"/>
      <c r="BS171" s="147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9.25" customHeight="1" x14ac:dyDescent="0.25">
      <c r="A172" s="247"/>
      <c r="B172" s="248"/>
      <c r="C172" s="248"/>
      <c r="D172" s="249"/>
      <c r="E172" s="247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9"/>
      <c r="R172" s="189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1"/>
      <c r="AE172" s="187" t="s">
        <v>104</v>
      </c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96"/>
      <c r="AX172" s="86"/>
      <c r="AY172" s="87"/>
      <c r="AZ172" s="87"/>
      <c r="BA172" s="88"/>
      <c r="BB172" s="104"/>
      <c r="BC172" s="104"/>
      <c r="BD172" s="104"/>
      <c r="BE172" s="104"/>
      <c r="BF172" s="104"/>
      <c r="BG172" s="105"/>
      <c r="BH172" s="145">
        <v>100</v>
      </c>
      <c r="BI172" s="146"/>
      <c r="BJ172" s="146"/>
      <c r="BK172" s="146"/>
      <c r="BL172" s="146"/>
      <c r="BM172" s="147"/>
      <c r="BN172" s="145">
        <v>100</v>
      </c>
      <c r="BO172" s="146"/>
      <c r="BP172" s="146"/>
      <c r="BQ172" s="146"/>
      <c r="BR172" s="146"/>
      <c r="BS172" s="147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5" customFormat="1" ht="26.25" customHeight="1" x14ac:dyDescent="0.25">
      <c r="A173" s="247"/>
      <c r="B173" s="248"/>
      <c r="C173" s="248"/>
      <c r="D173" s="249"/>
      <c r="E173" s="247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9"/>
      <c r="R173" s="189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1"/>
      <c r="AE173" s="154" t="s">
        <v>77</v>
      </c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6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145">
        <v>100</v>
      </c>
      <c r="BI173" s="146"/>
      <c r="BJ173" s="146"/>
      <c r="BK173" s="146"/>
      <c r="BL173" s="146"/>
      <c r="BM173" s="147"/>
      <c r="BN173" s="145">
        <v>100</v>
      </c>
      <c r="BO173" s="146"/>
      <c r="BP173" s="146"/>
      <c r="BQ173" s="146"/>
      <c r="BR173" s="146"/>
      <c r="BS173" s="147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3.25" customHeight="1" x14ac:dyDescent="0.25">
      <c r="A174" s="247"/>
      <c r="B174" s="248"/>
      <c r="C174" s="248"/>
      <c r="D174" s="249"/>
      <c r="E174" s="247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189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1"/>
      <c r="AE174" s="154" t="s">
        <v>80</v>
      </c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6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145">
        <v>100</v>
      </c>
      <c r="BI174" s="146"/>
      <c r="BJ174" s="146"/>
      <c r="BK174" s="146"/>
      <c r="BL174" s="146"/>
      <c r="BM174" s="147"/>
      <c r="BN174" s="145">
        <v>100</v>
      </c>
      <c r="BO174" s="146"/>
      <c r="BP174" s="146"/>
      <c r="BQ174" s="146"/>
      <c r="BR174" s="146"/>
      <c r="BS174" s="14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9.25" hidden="1" customHeight="1" x14ac:dyDescent="0.25">
      <c r="A175" s="247"/>
      <c r="B175" s="248"/>
      <c r="C175" s="248"/>
      <c r="D175" s="249"/>
      <c r="E175" s="247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9"/>
      <c r="R175" s="189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1"/>
      <c r="AE175" s="154" t="s">
        <v>81</v>
      </c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6"/>
      <c r="AX175" s="118"/>
      <c r="AY175" s="119"/>
      <c r="AZ175" s="119"/>
      <c r="BA175" s="120"/>
      <c r="BB175" s="110"/>
      <c r="BC175" s="110"/>
      <c r="BD175" s="110"/>
      <c r="BE175" s="110"/>
      <c r="BF175" s="110"/>
      <c r="BG175" s="111"/>
      <c r="BH175" s="148">
        <v>0</v>
      </c>
      <c r="BI175" s="149"/>
      <c r="BJ175" s="149"/>
      <c r="BK175" s="149"/>
      <c r="BL175" s="149"/>
      <c r="BM175" s="150"/>
      <c r="BN175" s="148">
        <v>0</v>
      </c>
      <c r="BO175" s="149"/>
      <c r="BP175" s="149"/>
      <c r="BQ175" s="149"/>
      <c r="BR175" s="149"/>
      <c r="BS175" s="150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0" customFormat="1" ht="27" customHeight="1" x14ac:dyDescent="0.25">
      <c r="A176" s="247"/>
      <c r="B176" s="248"/>
      <c r="C176" s="248"/>
      <c r="D176" s="249"/>
      <c r="E176" s="247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9"/>
      <c r="R176" s="189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1"/>
      <c r="AE176" s="154" t="s">
        <v>78</v>
      </c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6"/>
      <c r="AX176" s="89"/>
      <c r="AY176" s="90"/>
      <c r="AZ176" s="90"/>
      <c r="BA176" s="91"/>
      <c r="BB176" s="107"/>
      <c r="BC176" s="107"/>
      <c r="BD176" s="107"/>
      <c r="BE176" s="107"/>
      <c r="BF176" s="107"/>
      <c r="BG176" s="108"/>
      <c r="BH176" s="145">
        <v>100</v>
      </c>
      <c r="BI176" s="146"/>
      <c r="BJ176" s="146"/>
      <c r="BK176" s="146"/>
      <c r="BL176" s="146"/>
      <c r="BM176" s="147"/>
      <c r="BN176" s="145">
        <v>100</v>
      </c>
      <c r="BO176" s="146"/>
      <c r="BP176" s="146"/>
      <c r="BQ176" s="146"/>
      <c r="BR176" s="146"/>
      <c r="BS176" s="147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8.5" customHeight="1" x14ac:dyDescent="0.25">
      <c r="A177" s="247"/>
      <c r="B177" s="248"/>
      <c r="C177" s="248"/>
      <c r="D177" s="249"/>
      <c r="E177" s="247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9"/>
      <c r="R177" s="189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1"/>
      <c r="AE177" s="187" t="s">
        <v>96</v>
      </c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96"/>
      <c r="AX177" s="118"/>
      <c r="AY177" s="119"/>
      <c r="AZ177" s="119"/>
      <c r="BA177" s="119"/>
      <c r="BB177" s="109"/>
      <c r="BC177" s="110"/>
      <c r="BD177" s="110"/>
      <c r="BE177" s="110"/>
      <c r="BF177" s="110"/>
      <c r="BG177" s="110"/>
      <c r="BH177" s="145">
        <v>100</v>
      </c>
      <c r="BI177" s="146"/>
      <c r="BJ177" s="146"/>
      <c r="BK177" s="146"/>
      <c r="BL177" s="146"/>
      <c r="BM177" s="147"/>
      <c r="BN177" s="145">
        <v>100</v>
      </c>
      <c r="BO177" s="146"/>
      <c r="BP177" s="146"/>
      <c r="BQ177" s="146"/>
      <c r="BR177" s="146"/>
      <c r="BS177" s="147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5" customFormat="1" ht="24" customHeight="1" x14ac:dyDescent="0.25">
      <c r="A178" s="247"/>
      <c r="B178" s="248"/>
      <c r="C178" s="248"/>
      <c r="D178" s="249"/>
      <c r="E178" s="247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9"/>
      <c r="R178" s="189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1"/>
      <c r="AE178" s="154" t="s">
        <v>77</v>
      </c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6"/>
      <c r="AX178" s="86"/>
      <c r="AY178" s="87"/>
      <c r="AZ178" s="87"/>
      <c r="BA178" s="87"/>
      <c r="BB178" s="103"/>
      <c r="BC178" s="104"/>
      <c r="BD178" s="104"/>
      <c r="BE178" s="104"/>
      <c r="BF178" s="104"/>
      <c r="BG178" s="104"/>
      <c r="BH178" s="151">
        <v>100</v>
      </c>
      <c r="BI178" s="152"/>
      <c r="BJ178" s="152"/>
      <c r="BK178" s="152"/>
      <c r="BL178" s="152"/>
      <c r="BM178" s="153"/>
      <c r="BN178" s="151">
        <v>100</v>
      </c>
      <c r="BO178" s="152"/>
      <c r="BP178" s="152"/>
      <c r="BQ178" s="152"/>
      <c r="BR178" s="152"/>
      <c r="BS178" s="153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247"/>
      <c r="B179" s="248"/>
      <c r="C179" s="248"/>
      <c r="D179" s="249"/>
      <c r="E179" s="247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9"/>
      <c r="R179" s="189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1"/>
      <c r="AE179" s="154" t="s">
        <v>80</v>
      </c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6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145">
        <v>100</v>
      </c>
      <c r="BI179" s="146"/>
      <c r="BJ179" s="146"/>
      <c r="BK179" s="146"/>
      <c r="BL179" s="146"/>
      <c r="BM179" s="147"/>
      <c r="BN179" s="145">
        <v>100</v>
      </c>
      <c r="BO179" s="146"/>
      <c r="BP179" s="146"/>
      <c r="BQ179" s="146"/>
      <c r="BR179" s="146"/>
      <c r="BS179" s="147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0" customFormat="1" ht="30" customHeight="1" x14ac:dyDescent="0.25">
      <c r="A180" s="247"/>
      <c r="B180" s="248"/>
      <c r="C180" s="248"/>
      <c r="D180" s="249"/>
      <c r="E180" s="247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9"/>
      <c r="R180" s="189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1"/>
      <c r="AE180" s="154" t="s">
        <v>78</v>
      </c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6"/>
      <c r="AX180" s="118"/>
      <c r="AY180" s="119"/>
      <c r="AZ180" s="119"/>
      <c r="BA180" s="119"/>
      <c r="BB180" s="109"/>
      <c r="BC180" s="110"/>
      <c r="BD180" s="110"/>
      <c r="BE180" s="110"/>
      <c r="BF180" s="110"/>
      <c r="BG180" s="110"/>
      <c r="BH180" s="145">
        <v>100</v>
      </c>
      <c r="BI180" s="146"/>
      <c r="BJ180" s="146"/>
      <c r="BK180" s="146"/>
      <c r="BL180" s="146"/>
      <c r="BM180" s="147"/>
      <c r="BN180" s="145">
        <v>100</v>
      </c>
      <c r="BO180" s="146"/>
      <c r="BP180" s="146"/>
      <c r="BQ180" s="146"/>
      <c r="BR180" s="146"/>
      <c r="BS180" s="147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8.5" customHeight="1" x14ac:dyDescent="0.25">
      <c r="A181" s="247"/>
      <c r="B181" s="248"/>
      <c r="C181" s="248"/>
      <c r="D181" s="249"/>
      <c r="E181" s="247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9"/>
      <c r="R181" s="189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1"/>
      <c r="AE181" s="187" t="s">
        <v>97</v>
      </c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96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145">
        <v>100</v>
      </c>
      <c r="BI181" s="146"/>
      <c r="BJ181" s="146"/>
      <c r="BK181" s="146"/>
      <c r="BL181" s="146"/>
      <c r="BM181" s="147"/>
      <c r="BN181" s="145">
        <v>100</v>
      </c>
      <c r="BO181" s="146"/>
      <c r="BP181" s="146"/>
      <c r="BQ181" s="146"/>
      <c r="BR181" s="146"/>
      <c r="BS181" s="147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5" customFormat="1" ht="27" customHeight="1" x14ac:dyDescent="0.25">
      <c r="A182" s="247"/>
      <c r="B182" s="248"/>
      <c r="C182" s="248"/>
      <c r="D182" s="249"/>
      <c r="E182" s="247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9"/>
      <c r="R182" s="189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1"/>
      <c r="AE182" s="154" t="s">
        <v>77</v>
      </c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6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145">
        <v>100</v>
      </c>
      <c r="BI182" s="146"/>
      <c r="BJ182" s="146"/>
      <c r="BK182" s="146"/>
      <c r="BL182" s="146"/>
      <c r="BM182" s="147"/>
      <c r="BN182" s="145">
        <v>100</v>
      </c>
      <c r="BO182" s="146"/>
      <c r="BP182" s="146"/>
      <c r="BQ182" s="146"/>
      <c r="BR182" s="146"/>
      <c r="BS182" s="147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4" customHeight="1" x14ac:dyDescent="0.25">
      <c r="A183" s="247"/>
      <c r="B183" s="248"/>
      <c r="C183" s="248"/>
      <c r="D183" s="249"/>
      <c r="E183" s="247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9"/>
      <c r="R183" s="189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1"/>
      <c r="AE183" s="154" t="s">
        <v>80</v>
      </c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6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145">
        <v>100</v>
      </c>
      <c r="BI183" s="146"/>
      <c r="BJ183" s="146"/>
      <c r="BK183" s="146"/>
      <c r="BL183" s="146"/>
      <c r="BM183" s="147"/>
      <c r="BN183" s="145">
        <v>100</v>
      </c>
      <c r="BO183" s="146"/>
      <c r="BP183" s="146"/>
      <c r="BQ183" s="146"/>
      <c r="BR183" s="146"/>
      <c r="BS183" s="147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0" customFormat="1" ht="27" customHeight="1" x14ac:dyDescent="0.25">
      <c r="A184" s="247"/>
      <c r="B184" s="248"/>
      <c r="C184" s="248"/>
      <c r="D184" s="249"/>
      <c r="E184" s="247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9"/>
      <c r="R184" s="189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1"/>
      <c r="AE184" s="154" t="s">
        <v>78</v>
      </c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6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145">
        <v>100</v>
      </c>
      <c r="BI184" s="146"/>
      <c r="BJ184" s="146"/>
      <c r="BK184" s="146"/>
      <c r="BL184" s="146"/>
      <c r="BM184" s="147"/>
      <c r="BN184" s="145">
        <v>100</v>
      </c>
      <c r="BO184" s="146"/>
      <c r="BP184" s="146"/>
      <c r="BQ184" s="146"/>
      <c r="BR184" s="146"/>
      <c r="BS184" s="147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247"/>
      <c r="B185" s="248"/>
      <c r="C185" s="248"/>
      <c r="D185" s="249"/>
      <c r="E185" s="247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9"/>
      <c r="R185" s="189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1"/>
      <c r="AE185" s="187" t="s">
        <v>105</v>
      </c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96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145">
        <v>100</v>
      </c>
      <c r="BI185" s="146"/>
      <c r="BJ185" s="146"/>
      <c r="BK185" s="146"/>
      <c r="BL185" s="146"/>
      <c r="BM185" s="147"/>
      <c r="BN185" s="145">
        <v>100</v>
      </c>
      <c r="BO185" s="146"/>
      <c r="BP185" s="146"/>
      <c r="BQ185" s="146"/>
      <c r="BR185" s="146"/>
      <c r="BS185" s="147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5" customFormat="1" ht="24.75" customHeight="1" x14ac:dyDescent="0.25">
      <c r="A186" s="247"/>
      <c r="B186" s="248"/>
      <c r="C186" s="248"/>
      <c r="D186" s="249"/>
      <c r="E186" s="247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9"/>
      <c r="R186" s="189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1"/>
      <c r="AE186" s="154" t="s">
        <v>77</v>
      </c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6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145">
        <v>100</v>
      </c>
      <c r="BI186" s="146"/>
      <c r="BJ186" s="146"/>
      <c r="BK186" s="146"/>
      <c r="BL186" s="146"/>
      <c r="BM186" s="147"/>
      <c r="BN186" s="145">
        <v>100</v>
      </c>
      <c r="BO186" s="146"/>
      <c r="BP186" s="146"/>
      <c r="BQ186" s="146"/>
      <c r="BR186" s="146"/>
      <c r="BS186" s="147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247"/>
      <c r="B187" s="248"/>
      <c r="C187" s="248"/>
      <c r="D187" s="249"/>
      <c r="E187" s="247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9"/>
      <c r="R187" s="189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1"/>
      <c r="AE187" s="154" t="s">
        <v>80</v>
      </c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6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145">
        <v>100</v>
      </c>
      <c r="BI187" s="146"/>
      <c r="BJ187" s="146"/>
      <c r="BK187" s="146"/>
      <c r="BL187" s="146"/>
      <c r="BM187" s="147"/>
      <c r="BN187" s="145">
        <v>100</v>
      </c>
      <c r="BO187" s="146"/>
      <c r="BP187" s="146"/>
      <c r="BQ187" s="146"/>
      <c r="BR187" s="146"/>
      <c r="BS187" s="147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0" customFormat="1" ht="24.75" customHeight="1" x14ac:dyDescent="0.25">
      <c r="A188" s="247"/>
      <c r="B188" s="248"/>
      <c r="C188" s="248"/>
      <c r="D188" s="249"/>
      <c r="E188" s="247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9"/>
      <c r="R188" s="189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1"/>
      <c r="AE188" s="154" t="s">
        <v>78</v>
      </c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6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145">
        <v>100</v>
      </c>
      <c r="BI188" s="146"/>
      <c r="BJ188" s="146"/>
      <c r="BK188" s="146"/>
      <c r="BL188" s="146"/>
      <c r="BM188" s="147"/>
      <c r="BN188" s="145">
        <v>100</v>
      </c>
      <c r="BO188" s="146"/>
      <c r="BP188" s="146"/>
      <c r="BQ188" s="146"/>
      <c r="BR188" s="146"/>
      <c r="BS188" s="147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247"/>
      <c r="B189" s="248"/>
      <c r="C189" s="248"/>
      <c r="D189" s="249"/>
      <c r="E189" s="247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9"/>
      <c r="R189" s="189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1"/>
      <c r="AE189" s="187" t="s">
        <v>106</v>
      </c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96"/>
      <c r="AX189" s="89"/>
      <c r="AY189" s="90"/>
      <c r="AZ189" s="90"/>
      <c r="BA189" s="90"/>
      <c r="BB189" s="106"/>
      <c r="BC189" s="107"/>
      <c r="BD189" s="107"/>
      <c r="BE189" s="107"/>
      <c r="BF189" s="107"/>
      <c r="BG189" s="107"/>
      <c r="BH189" s="145">
        <v>100</v>
      </c>
      <c r="BI189" s="146"/>
      <c r="BJ189" s="146"/>
      <c r="BK189" s="146"/>
      <c r="BL189" s="146"/>
      <c r="BM189" s="147"/>
      <c r="BN189" s="145">
        <v>100</v>
      </c>
      <c r="BO189" s="146"/>
      <c r="BP189" s="146"/>
      <c r="BQ189" s="146"/>
      <c r="BR189" s="146"/>
      <c r="BS189" s="147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5" customFormat="1" ht="24.75" customHeight="1" x14ac:dyDescent="0.25">
      <c r="A190" s="247"/>
      <c r="B190" s="248"/>
      <c r="C190" s="248"/>
      <c r="D190" s="249"/>
      <c r="E190" s="247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9"/>
      <c r="R190" s="189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1"/>
      <c r="AE190" s="154" t="s">
        <v>77</v>
      </c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6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145">
        <v>100</v>
      </c>
      <c r="BI190" s="146"/>
      <c r="BJ190" s="146"/>
      <c r="BK190" s="146"/>
      <c r="BL190" s="146"/>
      <c r="BM190" s="147"/>
      <c r="BN190" s="145">
        <v>100</v>
      </c>
      <c r="BO190" s="146"/>
      <c r="BP190" s="146"/>
      <c r="BQ190" s="146"/>
      <c r="BR190" s="146"/>
      <c r="BS190" s="147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2.5" customHeight="1" x14ac:dyDescent="0.25">
      <c r="A191" s="247"/>
      <c r="B191" s="248"/>
      <c r="C191" s="248"/>
      <c r="D191" s="249"/>
      <c r="E191" s="247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9"/>
      <c r="R191" s="189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1"/>
      <c r="AE191" s="154" t="s">
        <v>80</v>
      </c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6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145">
        <v>100</v>
      </c>
      <c r="BI191" s="146"/>
      <c r="BJ191" s="146"/>
      <c r="BK191" s="146"/>
      <c r="BL191" s="146"/>
      <c r="BM191" s="147"/>
      <c r="BN191" s="145">
        <v>100</v>
      </c>
      <c r="BO191" s="146"/>
      <c r="BP191" s="146"/>
      <c r="BQ191" s="146"/>
      <c r="BR191" s="146"/>
      <c r="BS191" s="147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0" customFormat="1" ht="28.5" customHeight="1" x14ac:dyDescent="0.25">
      <c r="A192" s="247"/>
      <c r="B192" s="248"/>
      <c r="C192" s="248"/>
      <c r="D192" s="249"/>
      <c r="E192" s="247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9"/>
      <c r="R192" s="189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1"/>
      <c r="AE192" s="154" t="s">
        <v>78</v>
      </c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6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1"/>
      <c r="BH192" s="145">
        <v>100</v>
      </c>
      <c r="BI192" s="146"/>
      <c r="BJ192" s="146"/>
      <c r="BK192" s="146"/>
      <c r="BL192" s="146"/>
      <c r="BM192" s="147"/>
      <c r="BN192" s="145">
        <v>100</v>
      </c>
      <c r="BO192" s="146"/>
      <c r="BP192" s="146"/>
      <c r="BQ192" s="146"/>
      <c r="BR192" s="146"/>
      <c r="BS192" s="147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2.5" customHeight="1" x14ac:dyDescent="0.25">
      <c r="A193" s="247"/>
      <c r="B193" s="248"/>
      <c r="C193" s="248"/>
      <c r="D193" s="249"/>
      <c r="E193" s="247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9"/>
      <c r="R193" s="189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1"/>
      <c r="AE193" s="187" t="s">
        <v>107</v>
      </c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96"/>
      <c r="AX193" s="118"/>
      <c r="AY193" s="119"/>
      <c r="AZ193" s="119"/>
      <c r="BA193" s="120"/>
      <c r="BB193" s="110"/>
      <c r="BC193" s="110"/>
      <c r="BD193" s="110"/>
      <c r="BE193" s="110"/>
      <c r="BF193" s="110"/>
      <c r="BG193" s="110"/>
      <c r="BH193" s="145">
        <v>100</v>
      </c>
      <c r="BI193" s="146"/>
      <c r="BJ193" s="146"/>
      <c r="BK193" s="146"/>
      <c r="BL193" s="146"/>
      <c r="BM193" s="147"/>
      <c r="BN193" s="145">
        <v>100</v>
      </c>
      <c r="BO193" s="146"/>
      <c r="BP193" s="146"/>
      <c r="BQ193" s="146"/>
      <c r="BR193" s="146"/>
      <c r="BS193" s="147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5" customFormat="1" ht="26.25" customHeight="1" x14ac:dyDescent="0.25">
      <c r="A194" s="247"/>
      <c r="B194" s="248"/>
      <c r="C194" s="248"/>
      <c r="D194" s="249"/>
      <c r="E194" s="247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9"/>
      <c r="R194" s="189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1"/>
      <c r="AE194" s="154" t="s">
        <v>77</v>
      </c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6"/>
      <c r="AX194" s="86"/>
      <c r="AY194" s="87"/>
      <c r="AZ194" s="87"/>
      <c r="BA194" s="88"/>
      <c r="BB194" s="104"/>
      <c r="BC194" s="104"/>
      <c r="BD194" s="104"/>
      <c r="BE194" s="104"/>
      <c r="BF194" s="104"/>
      <c r="BG194" s="104"/>
      <c r="BH194" s="151">
        <v>100</v>
      </c>
      <c r="BI194" s="152"/>
      <c r="BJ194" s="152"/>
      <c r="BK194" s="152"/>
      <c r="BL194" s="152"/>
      <c r="BM194" s="153"/>
      <c r="BN194" s="151">
        <v>100</v>
      </c>
      <c r="BO194" s="152"/>
      <c r="BP194" s="152"/>
      <c r="BQ194" s="152"/>
      <c r="BR194" s="152"/>
      <c r="BS194" s="153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247"/>
      <c r="B195" s="248"/>
      <c r="C195" s="248"/>
      <c r="D195" s="249"/>
      <c r="E195" s="247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9"/>
      <c r="R195" s="189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1"/>
      <c r="AE195" s="154" t="s">
        <v>80</v>
      </c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6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145">
        <v>100</v>
      </c>
      <c r="BI195" s="146"/>
      <c r="BJ195" s="146"/>
      <c r="BK195" s="146"/>
      <c r="BL195" s="146"/>
      <c r="BM195" s="147"/>
      <c r="BN195" s="145">
        <v>100</v>
      </c>
      <c r="BO195" s="146"/>
      <c r="BP195" s="146"/>
      <c r="BQ195" s="146"/>
      <c r="BR195" s="146"/>
      <c r="BS195" s="147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0" customFormat="1" ht="26.25" customHeight="1" x14ac:dyDescent="0.25">
      <c r="A196" s="247"/>
      <c r="B196" s="248"/>
      <c r="C196" s="248"/>
      <c r="D196" s="249"/>
      <c r="E196" s="247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9"/>
      <c r="R196" s="189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1"/>
      <c r="AE196" s="154" t="s">
        <v>78</v>
      </c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6"/>
      <c r="AX196" s="118"/>
      <c r="AY196" s="119"/>
      <c r="AZ196" s="119"/>
      <c r="BA196" s="120"/>
      <c r="BB196" s="110"/>
      <c r="BC196" s="110"/>
      <c r="BD196" s="110"/>
      <c r="BE196" s="110"/>
      <c r="BF196" s="110"/>
      <c r="BG196" s="110"/>
      <c r="BH196" s="145">
        <v>100</v>
      </c>
      <c r="BI196" s="146"/>
      <c r="BJ196" s="146"/>
      <c r="BK196" s="146"/>
      <c r="BL196" s="146"/>
      <c r="BM196" s="147"/>
      <c r="BN196" s="145">
        <v>100</v>
      </c>
      <c r="BO196" s="146"/>
      <c r="BP196" s="146"/>
      <c r="BQ196" s="146"/>
      <c r="BR196" s="146"/>
      <c r="BS196" s="147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247"/>
      <c r="B197" s="248"/>
      <c r="C197" s="248"/>
      <c r="D197" s="249"/>
      <c r="E197" s="247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9"/>
      <c r="R197" s="189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1"/>
      <c r="AE197" s="187" t="s">
        <v>108</v>
      </c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96"/>
      <c r="AX197" s="86"/>
      <c r="AY197" s="87"/>
      <c r="AZ197" s="87"/>
      <c r="BA197" s="88"/>
      <c r="BB197" s="104"/>
      <c r="BC197" s="104"/>
      <c r="BD197" s="104"/>
      <c r="BE197" s="104"/>
      <c r="BF197" s="104"/>
      <c r="BG197" s="104"/>
      <c r="BH197" s="145">
        <v>100</v>
      </c>
      <c r="BI197" s="146"/>
      <c r="BJ197" s="146"/>
      <c r="BK197" s="146"/>
      <c r="BL197" s="146"/>
      <c r="BM197" s="147"/>
      <c r="BN197" s="145">
        <v>100</v>
      </c>
      <c r="BO197" s="146"/>
      <c r="BP197" s="146"/>
      <c r="BQ197" s="146"/>
      <c r="BR197" s="146"/>
      <c r="BS197" s="147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5" customFormat="1" ht="25.5" customHeight="1" x14ac:dyDescent="0.25">
      <c r="A198" s="247"/>
      <c r="B198" s="248"/>
      <c r="C198" s="248"/>
      <c r="D198" s="249"/>
      <c r="E198" s="247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9"/>
      <c r="R198" s="189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1"/>
      <c r="AE198" s="154" t="s">
        <v>77</v>
      </c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6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145">
        <v>100</v>
      </c>
      <c r="BI198" s="146"/>
      <c r="BJ198" s="146"/>
      <c r="BK198" s="146"/>
      <c r="BL198" s="146"/>
      <c r="BM198" s="147"/>
      <c r="BN198" s="145">
        <v>100</v>
      </c>
      <c r="BO198" s="146"/>
      <c r="BP198" s="146"/>
      <c r="BQ198" s="146"/>
      <c r="BR198" s="146"/>
      <c r="BS198" s="147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5.5" customHeight="1" x14ac:dyDescent="0.25">
      <c r="A199" s="247"/>
      <c r="B199" s="248"/>
      <c r="C199" s="248"/>
      <c r="D199" s="249"/>
      <c r="E199" s="247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9"/>
      <c r="R199" s="189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1"/>
      <c r="AE199" s="154" t="s">
        <v>80</v>
      </c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6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145">
        <v>100</v>
      </c>
      <c r="BI199" s="146"/>
      <c r="BJ199" s="146"/>
      <c r="BK199" s="146"/>
      <c r="BL199" s="146"/>
      <c r="BM199" s="147"/>
      <c r="BN199" s="145">
        <v>100</v>
      </c>
      <c r="BO199" s="146"/>
      <c r="BP199" s="146"/>
      <c r="BQ199" s="146"/>
      <c r="BR199" s="146"/>
      <c r="BS199" s="147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0" customFormat="1" ht="27.75" customHeight="1" x14ac:dyDescent="0.25">
      <c r="A200" s="247"/>
      <c r="B200" s="248"/>
      <c r="C200" s="248"/>
      <c r="D200" s="249"/>
      <c r="E200" s="247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9"/>
      <c r="R200" s="189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1"/>
      <c r="AE200" s="154" t="s">
        <v>78</v>
      </c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6"/>
      <c r="AX200" s="118"/>
      <c r="AY200" s="119"/>
      <c r="AZ200" s="119"/>
      <c r="BA200" s="120"/>
      <c r="BB200" s="110"/>
      <c r="BC200" s="110"/>
      <c r="BD200" s="110"/>
      <c r="BE200" s="110"/>
      <c r="BF200" s="110"/>
      <c r="BG200" s="110"/>
      <c r="BH200" s="145">
        <v>100</v>
      </c>
      <c r="BI200" s="146"/>
      <c r="BJ200" s="146"/>
      <c r="BK200" s="146"/>
      <c r="BL200" s="146"/>
      <c r="BM200" s="147"/>
      <c r="BN200" s="145">
        <v>100</v>
      </c>
      <c r="BO200" s="146"/>
      <c r="BP200" s="146"/>
      <c r="BQ200" s="146"/>
      <c r="BR200" s="146"/>
      <c r="BS200" s="147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247"/>
      <c r="B201" s="248"/>
      <c r="C201" s="248"/>
      <c r="D201" s="249"/>
      <c r="E201" s="247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9"/>
      <c r="R201" s="189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1"/>
      <c r="AE201" s="187" t="s">
        <v>87</v>
      </c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96"/>
      <c r="AX201" s="86"/>
      <c r="AY201" s="87"/>
      <c r="AZ201" s="87"/>
      <c r="BA201" s="88"/>
      <c r="BB201" s="104"/>
      <c r="BC201" s="104"/>
      <c r="BD201" s="104"/>
      <c r="BE201" s="104"/>
      <c r="BF201" s="104"/>
      <c r="BG201" s="104"/>
      <c r="BH201" s="145">
        <v>100</v>
      </c>
      <c r="BI201" s="146"/>
      <c r="BJ201" s="146"/>
      <c r="BK201" s="146"/>
      <c r="BL201" s="146"/>
      <c r="BM201" s="147"/>
      <c r="BN201" s="145">
        <v>100</v>
      </c>
      <c r="BO201" s="146"/>
      <c r="BP201" s="146"/>
      <c r="BQ201" s="146"/>
      <c r="BR201" s="146"/>
      <c r="BS201" s="147"/>
      <c r="BT201" s="109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247"/>
      <c r="B202" s="248"/>
      <c r="C202" s="248"/>
      <c r="D202" s="249"/>
      <c r="E202" s="247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9"/>
      <c r="R202" s="189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1"/>
      <c r="AE202" s="154" t="s">
        <v>77</v>
      </c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6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0"/>
      <c r="BH202" s="145">
        <v>100</v>
      </c>
      <c r="BI202" s="146"/>
      <c r="BJ202" s="146"/>
      <c r="BK202" s="146"/>
      <c r="BL202" s="146"/>
      <c r="BM202" s="147"/>
      <c r="BN202" s="145">
        <v>100</v>
      </c>
      <c r="BO202" s="146"/>
      <c r="BP202" s="146"/>
      <c r="BQ202" s="146"/>
      <c r="BR202" s="146"/>
      <c r="BS202" s="147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5.5" customHeight="1" x14ac:dyDescent="0.25">
      <c r="A203" s="247"/>
      <c r="B203" s="248"/>
      <c r="C203" s="248"/>
      <c r="D203" s="249"/>
      <c r="E203" s="247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9"/>
      <c r="R203" s="189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1"/>
      <c r="AE203" s="154" t="s">
        <v>80</v>
      </c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6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51">
        <v>100</v>
      </c>
      <c r="BI203" s="152"/>
      <c r="BJ203" s="152"/>
      <c r="BK203" s="152"/>
      <c r="BL203" s="152"/>
      <c r="BM203" s="153"/>
      <c r="BN203" s="151">
        <v>100</v>
      </c>
      <c r="BO203" s="152"/>
      <c r="BP203" s="152"/>
      <c r="BQ203" s="152"/>
      <c r="BR203" s="152"/>
      <c r="BS203" s="153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6.25" customHeight="1" x14ac:dyDescent="0.25">
      <c r="A204" s="247"/>
      <c r="B204" s="248"/>
      <c r="C204" s="248"/>
      <c r="D204" s="249"/>
      <c r="E204" s="247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9"/>
      <c r="R204" s="189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1"/>
      <c r="AE204" s="154" t="s">
        <v>78</v>
      </c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6"/>
      <c r="AX204" s="118"/>
      <c r="AY204" s="119"/>
      <c r="AZ204" s="119"/>
      <c r="BA204" s="120"/>
      <c r="BB204" s="110"/>
      <c r="BC204" s="110"/>
      <c r="BD204" s="110"/>
      <c r="BE204" s="110"/>
      <c r="BF204" s="110"/>
      <c r="BG204" s="111"/>
      <c r="BH204" s="145">
        <v>100</v>
      </c>
      <c r="BI204" s="146"/>
      <c r="BJ204" s="146"/>
      <c r="BK204" s="146"/>
      <c r="BL204" s="146"/>
      <c r="BM204" s="147"/>
      <c r="BN204" s="145">
        <v>100</v>
      </c>
      <c r="BO204" s="146"/>
      <c r="BP204" s="146"/>
      <c r="BQ204" s="146"/>
      <c r="BR204" s="146"/>
      <c r="BS204" s="147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247"/>
      <c r="B205" s="248"/>
      <c r="C205" s="248"/>
      <c r="D205" s="249"/>
      <c r="E205" s="247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9"/>
      <c r="R205" s="189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1"/>
      <c r="AE205" s="187" t="s">
        <v>109</v>
      </c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96"/>
      <c r="AX205" s="89"/>
      <c r="AY205" s="90"/>
      <c r="AZ205" s="90"/>
      <c r="BA205" s="91"/>
      <c r="BB205" s="107"/>
      <c r="BC205" s="107"/>
      <c r="BD205" s="107"/>
      <c r="BE205" s="107"/>
      <c r="BF205" s="107"/>
      <c r="BG205" s="107"/>
      <c r="BH205" s="145">
        <v>100</v>
      </c>
      <c r="BI205" s="146"/>
      <c r="BJ205" s="146"/>
      <c r="BK205" s="146"/>
      <c r="BL205" s="146"/>
      <c r="BM205" s="147"/>
      <c r="BN205" s="145">
        <v>100</v>
      </c>
      <c r="BO205" s="146"/>
      <c r="BP205" s="146"/>
      <c r="BQ205" s="146"/>
      <c r="BR205" s="146"/>
      <c r="BS205" s="147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5" customFormat="1" ht="25.5" customHeight="1" x14ac:dyDescent="0.25">
      <c r="A206" s="247"/>
      <c r="B206" s="248"/>
      <c r="C206" s="248"/>
      <c r="D206" s="249"/>
      <c r="E206" s="247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9"/>
      <c r="R206" s="189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1"/>
      <c r="AE206" s="154" t="s">
        <v>77</v>
      </c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6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145">
        <v>100</v>
      </c>
      <c r="BI206" s="146"/>
      <c r="BJ206" s="146"/>
      <c r="BK206" s="146"/>
      <c r="BL206" s="146"/>
      <c r="BM206" s="147"/>
      <c r="BN206" s="145">
        <v>100</v>
      </c>
      <c r="BO206" s="146"/>
      <c r="BP206" s="146"/>
      <c r="BQ206" s="146"/>
      <c r="BR206" s="146"/>
      <c r="BS206" s="147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customHeight="1" x14ac:dyDescent="0.25">
      <c r="A207" s="247"/>
      <c r="B207" s="248"/>
      <c r="C207" s="248"/>
      <c r="D207" s="249"/>
      <c r="E207" s="247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9"/>
      <c r="R207" s="189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1"/>
      <c r="AE207" s="154" t="s">
        <v>80</v>
      </c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6"/>
      <c r="AX207" s="118"/>
      <c r="AY207" s="119"/>
      <c r="AZ207" s="119"/>
      <c r="BA207" s="120"/>
      <c r="BB207" s="110"/>
      <c r="BC207" s="110"/>
      <c r="BD207" s="110"/>
      <c r="BE207" s="110"/>
      <c r="BF207" s="110"/>
      <c r="BG207" s="110"/>
      <c r="BH207" s="145">
        <v>100</v>
      </c>
      <c r="BI207" s="146"/>
      <c r="BJ207" s="146"/>
      <c r="BK207" s="146"/>
      <c r="BL207" s="146"/>
      <c r="BM207" s="147"/>
      <c r="BN207" s="145">
        <v>100</v>
      </c>
      <c r="BO207" s="146"/>
      <c r="BP207" s="146"/>
      <c r="BQ207" s="146"/>
      <c r="BR207" s="146"/>
      <c r="BS207" s="147"/>
      <c r="BT207" s="109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8.5" hidden="1" customHeight="1" x14ac:dyDescent="0.25">
      <c r="A208" s="247"/>
      <c r="B208" s="248"/>
      <c r="C208" s="248"/>
      <c r="D208" s="249"/>
      <c r="E208" s="247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9"/>
      <c r="R208" s="189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1"/>
      <c r="AE208" s="154" t="s">
        <v>81</v>
      </c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6"/>
      <c r="AX208" s="86"/>
      <c r="AY208" s="87"/>
      <c r="AZ208" s="87"/>
      <c r="BA208" s="88"/>
      <c r="BB208" s="104"/>
      <c r="BC208" s="104"/>
      <c r="BD208" s="104"/>
      <c r="BE208" s="104"/>
      <c r="BF208" s="104"/>
      <c r="BG208" s="104"/>
      <c r="BH208" s="192">
        <v>0</v>
      </c>
      <c r="BI208" s="193"/>
      <c r="BJ208" s="193"/>
      <c r="BK208" s="193"/>
      <c r="BL208" s="193"/>
      <c r="BM208" s="194"/>
      <c r="BN208" s="192">
        <v>0</v>
      </c>
      <c r="BO208" s="193"/>
      <c r="BP208" s="193"/>
      <c r="BQ208" s="193"/>
      <c r="BR208" s="193"/>
      <c r="BS208" s="194"/>
      <c r="BT208" s="106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0" customFormat="1" ht="27.75" customHeight="1" x14ac:dyDescent="0.25">
      <c r="A209" s="247"/>
      <c r="B209" s="248"/>
      <c r="C209" s="248"/>
      <c r="D209" s="249"/>
      <c r="E209" s="247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9"/>
      <c r="R209" s="189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1"/>
      <c r="AE209" s="154" t="s">
        <v>78</v>
      </c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6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145">
        <v>100</v>
      </c>
      <c r="BI209" s="146"/>
      <c r="BJ209" s="146"/>
      <c r="BK209" s="146"/>
      <c r="BL209" s="146"/>
      <c r="BM209" s="147"/>
      <c r="BN209" s="145">
        <v>100</v>
      </c>
      <c r="BO209" s="146"/>
      <c r="BP209" s="146"/>
      <c r="BQ209" s="146"/>
      <c r="BR209" s="146"/>
      <c r="BS209" s="147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4" customHeight="1" x14ac:dyDescent="0.25">
      <c r="A210" s="247"/>
      <c r="B210" s="248"/>
      <c r="C210" s="248"/>
      <c r="D210" s="249"/>
      <c r="E210" s="247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9"/>
      <c r="R210" s="189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1"/>
      <c r="AE210" s="187" t="s">
        <v>110</v>
      </c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96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145">
        <v>100</v>
      </c>
      <c r="BI210" s="146"/>
      <c r="BJ210" s="146"/>
      <c r="BK210" s="146"/>
      <c r="BL210" s="146"/>
      <c r="BM210" s="147"/>
      <c r="BN210" s="145">
        <v>100</v>
      </c>
      <c r="BO210" s="146"/>
      <c r="BP210" s="146"/>
      <c r="BQ210" s="146"/>
      <c r="BR210" s="146"/>
      <c r="BS210" s="147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.75" customHeight="1" x14ac:dyDescent="0.25">
      <c r="A211" s="247"/>
      <c r="B211" s="248"/>
      <c r="C211" s="248"/>
      <c r="D211" s="249"/>
      <c r="E211" s="247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9"/>
      <c r="R211" s="189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1"/>
      <c r="AE211" s="154" t="s">
        <v>77</v>
      </c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6"/>
      <c r="AX211" s="118"/>
      <c r="AY211" s="119"/>
      <c r="AZ211" s="119"/>
      <c r="BA211" s="120"/>
      <c r="BB211" s="110"/>
      <c r="BC211" s="110"/>
      <c r="BD211" s="110"/>
      <c r="BE211" s="110"/>
      <c r="BF211" s="110"/>
      <c r="BG211" s="110"/>
      <c r="BH211" s="145">
        <v>100</v>
      </c>
      <c r="BI211" s="146"/>
      <c r="BJ211" s="146"/>
      <c r="BK211" s="146"/>
      <c r="BL211" s="146"/>
      <c r="BM211" s="147"/>
      <c r="BN211" s="145">
        <v>100</v>
      </c>
      <c r="BO211" s="146"/>
      <c r="BP211" s="146"/>
      <c r="BQ211" s="146"/>
      <c r="BR211" s="146"/>
      <c r="BS211" s="147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7" customHeight="1" x14ac:dyDescent="0.25">
      <c r="A212" s="247"/>
      <c r="B212" s="248"/>
      <c r="C212" s="248"/>
      <c r="D212" s="249"/>
      <c r="E212" s="247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9"/>
      <c r="R212" s="189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1"/>
      <c r="AE212" s="154" t="s">
        <v>80</v>
      </c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6"/>
      <c r="AX212" s="86"/>
      <c r="AY212" s="87"/>
      <c r="AZ212" s="87"/>
      <c r="BA212" s="88"/>
      <c r="BB212" s="104"/>
      <c r="BC212" s="104"/>
      <c r="BD212" s="104"/>
      <c r="BE212" s="104"/>
      <c r="BF212" s="104"/>
      <c r="BG212" s="104"/>
      <c r="BH212" s="189">
        <v>100</v>
      </c>
      <c r="BI212" s="190"/>
      <c r="BJ212" s="190"/>
      <c r="BK212" s="190"/>
      <c r="BL212" s="190"/>
      <c r="BM212" s="191"/>
      <c r="BN212" s="189">
        <v>100</v>
      </c>
      <c r="BO212" s="190"/>
      <c r="BP212" s="190"/>
      <c r="BQ212" s="190"/>
      <c r="BR212" s="190"/>
      <c r="BS212" s="191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5" customFormat="1" ht="29.25" customHeight="1" x14ac:dyDescent="0.25">
      <c r="A213" s="250"/>
      <c r="B213" s="251"/>
      <c r="C213" s="251"/>
      <c r="D213" s="252"/>
      <c r="E213" s="250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2"/>
      <c r="R213" s="192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4"/>
      <c r="AE213" s="154" t="s">
        <v>78</v>
      </c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6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145">
        <v>100</v>
      </c>
      <c r="BI213" s="146"/>
      <c r="BJ213" s="146"/>
      <c r="BK213" s="146"/>
      <c r="BL213" s="146"/>
      <c r="BM213" s="147"/>
      <c r="BN213" s="145">
        <v>100</v>
      </c>
      <c r="BO213" s="146"/>
      <c r="BP213" s="146"/>
      <c r="BQ213" s="146"/>
      <c r="BR213" s="146"/>
      <c r="BS213" s="147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0" customFormat="1" ht="78.75" hidden="1" customHeight="1" x14ac:dyDescent="0.25">
      <c r="A214" s="244"/>
      <c r="B214" s="245"/>
      <c r="C214" s="245"/>
      <c r="D214" s="246"/>
      <c r="E214" s="244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6"/>
      <c r="R214" s="151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3"/>
      <c r="AE214" s="154" t="s">
        <v>116</v>
      </c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6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145">
        <v>100</v>
      </c>
      <c r="BI214" s="146"/>
      <c r="BJ214" s="146"/>
      <c r="BK214" s="146"/>
      <c r="BL214" s="146"/>
      <c r="BM214" s="147"/>
      <c r="BN214" s="145">
        <v>100</v>
      </c>
      <c r="BO214" s="146"/>
      <c r="BP214" s="146"/>
      <c r="BQ214" s="146"/>
      <c r="BR214" s="146"/>
      <c r="BS214" s="147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1" customFormat="1" ht="20.25" customHeight="1" x14ac:dyDescent="0.25">
      <c r="A215" s="247"/>
      <c r="B215" s="248"/>
      <c r="C215" s="248"/>
      <c r="D215" s="249"/>
      <c r="E215" s="247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9"/>
      <c r="R215" s="189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1"/>
      <c r="AE215" s="187" t="s">
        <v>111</v>
      </c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96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145">
        <v>100</v>
      </c>
      <c r="BI215" s="146"/>
      <c r="BJ215" s="146"/>
      <c r="BK215" s="146"/>
      <c r="BL215" s="146"/>
      <c r="BM215" s="147"/>
      <c r="BN215" s="145">
        <v>100</v>
      </c>
      <c r="BO215" s="146"/>
      <c r="BP215" s="146"/>
      <c r="BQ215" s="146"/>
      <c r="BR215" s="146"/>
      <c r="BS215" s="147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6.25" customHeight="1" x14ac:dyDescent="0.25">
      <c r="A216" s="247"/>
      <c r="B216" s="248"/>
      <c r="C216" s="248"/>
      <c r="D216" s="249"/>
      <c r="E216" s="247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9"/>
      <c r="R216" s="189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1"/>
      <c r="AE216" s="154" t="s">
        <v>77</v>
      </c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6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145">
        <v>100</v>
      </c>
      <c r="BI216" s="146"/>
      <c r="BJ216" s="146"/>
      <c r="BK216" s="146"/>
      <c r="BL216" s="146"/>
      <c r="BM216" s="147"/>
      <c r="BN216" s="145">
        <v>100</v>
      </c>
      <c r="BO216" s="146"/>
      <c r="BP216" s="146"/>
      <c r="BQ216" s="146"/>
      <c r="BR216" s="146"/>
      <c r="BS216" s="147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5" customFormat="1" ht="27" customHeight="1" x14ac:dyDescent="0.25">
      <c r="A217" s="247"/>
      <c r="B217" s="248"/>
      <c r="C217" s="248"/>
      <c r="D217" s="249"/>
      <c r="E217" s="247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9"/>
      <c r="R217" s="189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1"/>
      <c r="AE217" s="154" t="s">
        <v>80</v>
      </c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6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145">
        <v>100</v>
      </c>
      <c r="BI217" s="146"/>
      <c r="BJ217" s="146"/>
      <c r="BK217" s="146"/>
      <c r="BL217" s="146"/>
      <c r="BM217" s="147"/>
      <c r="BN217" s="145">
        <v>100</v>
      </c>
      <c r="BO217" s="146"/>
      <c r="BP217" s="146"/>
      <c r="BQ217" s="146"/>
      <c r="BR217" s="146"/>
      <c r="BS217" s="147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247"/>
      <c r="B218" s="248"/>
      <c r="C218" s="248"/>
      <c r="D218" s="249"/>
      <c r="E218" s="247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9"/>
      <c r="R218" s="189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1"/>
      <c r="AE218" s="154" t="s">
        <v>78</v>
      </c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6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145">
        <v>100</v>
      </c>
      <c r="BI218" s="146"/>
      <c r="BJ218" s="146"/>
      <c r="BK218" s="146"/>
      <c r="BL218" s="146"/>
      <c r="BM218" s="147"/>
      <c r="BN218" s="145">
        <v>100</v>
      </c>
      <c r="BO218" s="146"/>
      <c r="BP218" s="146"/>
      <c r="BQ218" s="146"/>
      <c r="BR218" s="146"/>
      <c r="BS218" s="147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1" customFormat="1" ht="24" customHeight="1" x14ac:dyDescent="0.25">
      <c r="A219" s="247"/>
      <c r="B219" s="248"/>
      <c r="C219" s="248"/>
      <c r="D219" s="249"/>
      <c r="E219" s="247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9"/>
      <c r="R219" s="189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1"/>
      <c r="AE219" s="187" t="s">
        <v>82</v>
      </c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96"/>
      <c r="AX219" s="118"/>
      <c r="AY219" s="119"/>
      <c r="AZ219" s="119"/>
      <c r="BA219" s="120"/>
      <c r="BB219" s="110"/>
      <c r="BC219" s="110"/>
      <c r="BD219" s="110"/>
      <c r="BE219" s="110"/>
      <c r="BF219" s="110"/>
      <c r="BG219" s="110"/>
      <c r="BH219" s="145">
        <v>100</v>
      </c>
      <c r="BI219" s="146"/>
      <c r="BJ219" s="146"/>
      <c r="BK219" s="146"/>
      <c r="BL219" s="146"/>
      <c r="BM219" s="147"/>
      <c r="BN219" s="145">
        <v>100</v>
      </c>
      <c r="BO219" s="146"/>
      <c r="BP219" s="146"/>
      <c r="BQ219" s="146"/>
      <c r="BR219" s="146"/>
      <c r="BS219" s="147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247"/>
      <c r="B220" s="248"/>
      <c r="C220" s="248"/>
      <c r="D220" s="249"/>
      <c r="E220" s="247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9"/>
      <c r="R220" s="189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1"/>
      <c r="AE220" s="154" t="s">
        <v>77</v>
      </c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6"/>
      <c r="AX220" s="86"/>
      <c r="AY220" s="87"/>
      <c r="AZ220" s="87"/>
      <c r="BA220" s="88"/>
      <c r="BB220" s="104"/>
      <c r="BC220" s="104"/>
      <c r="BD220" s="104"/>
      <c r="BE220" s="104"/>
      <c r="BF220" s="104"/>
      <c r="BG220" s="104"/>
      <c r="BH220" s="189">
        <v>100</v>
      </c>
      <c r="BI220" s="190"/>
      <c r="BJ220" s="190"/>
      <c r="BK220" s="190"/>
      <c r="BL220" s="190"/>
      <c r="BM220" s="191"/>
      <c r="BN220" s="189">
        <v>100</v>
      </c>
      <c r="BO220" s="190"/>
      <c r="BP220" s="190"/>
      <c r="BQ220" s="190"/>
      <c r="BR220" s="190"/>
      <c r="BS220" s="191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5" customFormat="1" ht="24" customHeight="1" x14ac:dyDescent="0.25">
      <c r="A221" s="247"/>
      <c r="B221" s="248"/>
      <c r="C221" s="248"/>
      <c r="D221" s="249"/>
      <c r="E221" s="247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9"/>
      <c r="R221" s="189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1"/>
      <c r="AE221" s="154" t="s">
        <v>80</v>
      </c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6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145">
        <v>100</v>
      </c>
      <c r="BI221" s="146"/>
      <c r="BJ221" s="146"/>
      <c r="BK221" s="146"/>
      <c r="BL221" s="146"/>
      <c r="BM221" s="147"/>
      <c r="BN221" s="145">
        <v>100</v>
      </c>
      <c r="BO221" s="146"/>
      <c r="BP221" s="146"/>
      <c r="BQ221" s="146"/>
      <c r="BR221" s="146"/>
      <c r="BS221" s="147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hidden="1" customHeight="1" x14ac:dyDescent="0.25">
      <c r="A222" s="247"/>
      <c r="B222" s="248"/>
      <c r="C222" s="248"/>
      <c r="D222" s="249"/>
      <c r="E222" s="247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9"/>
      <c r="R222" s="189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1"/>
      <c r="AE222" s="154" t="s">
        <v>81</v>
      </c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6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145">
        <v>0</v>
      </c>
      <c r="BI222" s="146"/>
      <c r="BJ222" s="146"/>
      <c r="BK222" s="146"/>
      <c r="BL222" s="146"/>
      <c r="BM222" s="147"/>
      <c r="BN222" s="145">
        <v>0</v>
      </c>
      <c r="BO222" s="146"/>
      <c r="BP222" s="146"/>
      <c r="BQ222" s="146"/>
      <c r="BR222" s="146"/>
      <c r="BS222" s="147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24" customHeight="1" x14ac:dyDescent="0.25">
      <c r="A223" s="247"/>
      <c r="B223" s="248"/>
      <c r="C223" s="248"/>
      <c r="D223" s="249"/>
      <c r="E223" s="247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9"/>
      <c r="R223" s="189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1"/>
      <c r="AE223" s="154" t="s">
        <v>78</v>
      </c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6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145">
        <v>100</v>
      </c>
      <c r="BI223" s="146"/>
      <c r="BJ223" s="146"/>
      <c r="BK223" s="146"/>
      <c r="BL223" s="146"/>
      <c r="BM223" s="147"/>
      <c r="BN223" s="145">
        <v>100</v>
      </c>
      <c r="BO223" s="146"/>
      <c r="BP223" s="146"/>
      <c r="BQ223" s="146"/>
      <c r="BR223" s="146"/>
      <c r="BS223" s="147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75" hidden="1" customHeight="1" x14ac:dyDescent="0.25">
      <c r="A224" s="247"/>
      <c r="B224" s="248"/>
      <c r="C224" s="248"/>
      <c r="D224" s="249"/>
      <c r="E224" s="247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9"/>
      <c r="R224" s="189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1"/>
      <c r="AE224" s="154" t="s">
        <v>116</v>
      </c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6"/>
      <c r="AX224" s="118"/>
      <c r="AY224" s="119"/>
      <c r="AZ224" s="119"/>
      <c r="BA224" s="120"/>
      <c r="BB224" s="110"/>
      <c r="BC224" s="110"/>
      <c r="BD224" s="110"/>
      <c r="BE224" s="110"/>
      <c r="BF224" s="110"/>
      <c r="BG224" s="110"/>
      <c r="BH224" s="145">
        <v>100</v>
      </c>
      <c r="BI224" s="146"/>
      <c r="BJ224" s="146"/>
      <c r="BK224" s="146"/>
      <c r="BL224" s="146"/>
      <c r="BM224" s="147"/>
      <c r="BN224" s="145">
        <v>100</v>
      </c>
      <c r="BO224" s="146"/>
      <c r="BP224" s="146"/>
      <c r="BQ224" s="146"/>
      <c r="BR224" s="146"/>
      <c r="BS224" s="147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1" customFormat="1" ht="24" customHeight="1" x14ac:dyDescent="0.25">
      <c r="A225" s="247"/>
      <c r="B225" s="248"/>
      <c r="C225" s="248"/>
      <c r="D225" s="249"/>
      <c r="E225" s="247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9"/>
      <c r="R225" s="189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1"/>
      <c r="AE225" s="187" t="s">
        <v>83</v>
      </c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96"/>
      <c r="AX225" s="86"/>
      <c r="AY225" s="87"/>
      <c r="AZ225" s="87"/>
      <c r="BA225" s="88"/>
      <c r="BB225" s="104"/>
      <c r="BC225" s="104"/>
      <c r="BD225" s="104"/>
      <c r="BE225" s="104"/>
      <c r="BF225" s="104"/>
      <c r="BG225" s="104"/>
      <c r="BH225" s="145">
        <v>100</v>
      </c>
      <c r="BI225" s="146"/>
      <c r="BJ225" s="146"/>
      <c r="BK225" s="146"/>
      <c r="BL225" s="146"/>
      <c r="BM225" s="147"/>
      <c r="BN225" s="145">
        <v>100</v>
      </c>
      <c r="BO225" s="146"/>
      <c r="BP225" s="146"/>
      <c r="BQ225" s="146"/>
      <c r="BR225" s="146"/>
      <c r="BS225" s="147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247"/>
      <c r="B226" s="248"/>
      <c r="C226" s="248"/>
      <c r="D226" s="249"/>
      <c r="E226" s="247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9"/>
      <c r="R226" s="189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1"/>
      <c r="AE226" s="154" t="s">
        <v>77</v>
      </c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6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0"/>
      <c r="BH226" s="145">
        <v>100</v>
      </c>
      <c r="BI226" s="146"/>
      <c r="BJ226" s="146"/>
      <c r="BK226" s="146"/>
      <c r="BL226" s="146"/>
      <c r="BM226" s="147"/>
      <c r="BN226" s="145">
        <v>100</v>
      </c>
      <c r="BO226" s="146"/>
      <c r="BP226" s="146"/>
      <c r="BQ226" s="146"/>
      <c r="BR226" s="146"/>
      <c r="BS226" s="147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5" customFormat="1" ht="24" customHeight="1" x14ac:dyDescent="0.25">
      <c r="A227" s="247"/>
      <c r="B227" s="248"/>
      <c r="C227" s="248"/>
      <c r="D227" s="249"/>
      <c r="E227" s="247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9"/>
      <c r="R227" s="189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1"/>
      <c r="AE227" s="154" t="s">
        <v>80</v>
      </c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6"/>
      <c r="AX227" s="118"/>
      <c r="AY227" s="119"/>
      <c r="AZ227" s="119"/>
      <c r="BA227" s="120"/>
      <c r="BB227" s="110"/>
      <c r="BC227" s="110"/>
      <c r="BD227" s="110"/>
      <c r="BE227" s="110"/>
      <c r="BF227" s="110"/>
      <c r="BG227" s="111"/>
      <c r="BH227" s="145">
        <v>100</v>
      </c>
      <c r="BI227" s="146"/>
      <c r="BJ227" s="146"/>
      <c r="BK227" s="146"/>
      <c r="BL227" s="146"/>
      <c r="BM227" s="147"/>
      <c r="BN227" s="145">
        <v>100</v>
      </c>
      <c r="BO227" s="146"/>
      <c r="BP227" s="146"/>
      <c r="BQ227" s="146"/>
      <c r="BR227" s="146"/>
      <c r="BS227" s="147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24" customHeight="1" x14ac:dyDescent="0.25">
      <c r="A228" s="247"/>
      <c r="B228" s="248"/>
      <c r="C228" s="248"/>
      <c r="D228" s="249"/>
      <c r="E228" s="247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9"/>
      <c r="R228" s="189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1"/>
      <c r="AE228" s="154" t="s">
        <v>78</v>
      </c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6"/>
      <c r="AX228" s="86"/>
      <c r="AY228" s="87"/>
      <c r="AZ228" s="87"/>
      <c r="BA228" s="88"/>
      <c r="BB228" s="104"/>
      <c r="BC228" s="104"/>
      <c r="BD228" s="104"/>
      <c r="BE228" s="104"/>
      <c r="BF228" s="104"/>
      <c r="BG228" s="104"/>
      <c r="BH228" s="145">
        <v>100</v>
      </c>
      <c r="BI228" s="146"/>
      <c r="BJ228" s="146"/>
      <c r="BK228" s="146"/>
      <c r="BL228" s="146"/>
      <c r="BM228" s="147"/>
      <c r="BN228" s="145">
        <v>100</v>
      </c>
      <c r="BO228" s="146"/>
      <c r="BP228" s="146"/>
      <c r="BQ228" s="146"/>
      <c r="BR228" s="146"/>
      <c r="BS228" s="147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1" customFormat="1" ht="36" customHeight="1" x14ac:dyDescent="0.25">
      <c r="A229" s="247"/>
      <c r="B229" s="248"/>
      <c r="C229" s="248"/>
      <c r="D229" s="249"/>
      <c r="E229" s="247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9"/>
      <c r="R229" s="189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1"/>
      <c r="AE229" s="187" t="s">
        <v>112</v>
      </c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96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145">
        <v>100</v>
      </c>
      <c r="BI229" s="146"/>
      <c r="BJ229" s="146"/>
      <c r="BK229" s="146"/>
      <c r="BL229" s="146"/>
      <c r="BM229" s="147"/>
      <c r="BN229" s="145">
        <v>100</v>
      </c>
      <c r="BO229" s="146"/>
      <c r="BP229" s="146"/>
      <c r="BQ229" s="146"/>
      <c r="BR229" s="146"/>
      <c r="BS229" s="147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247"/>
      <c r="B230" s="248"/>
      <c r="C230" s="248"/>
      <c r="D230" s="249"/>
      <c r="E230" s="247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9"/>
      <c r="R230" s="189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1"/>
      <c r="AE230" s="154" t="s">
        <v>77</v>
      </c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6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145">
        <v>100</v>
      </c>
      <c r="BI230" s="146"/>
      <c r="BJ230" s="146"/>
      <c r="BK230" s="146"/>
      <c r="BL230" s="146"/>
      <c r="BM230" s="147"/>
      <c r="BN230" s="145">
        <v>100</v>
      </c>
      <c r="BO230" s="146"/>
      <c r="BP230" s="146"/>
      <c r="BQ230" s="146"/>
      <c r="BR230" s="146"/>
      <c r="BS230" s="147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5" customFormat="1" ht="24" customHeight="1" x14ac:dyDescent="0.25">
      <c r="A231" s="247"/>
      <c r="B231" s="248"/>
      <c r="C231" s="248"/>
      <c r="D231" s="249"/>
      <c r="E231" s="247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9"/>
      <c r="R231" s="189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1"/>
      <c r="AE231" s="154" t="s">
        <v>80</v>
      </c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6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145">
        <v>100</v>
      </c>
      <c r="BI231" s="146"/>
      <c r="BJ231" s="146"/>
      <c r="BK231" s="146"/>
      <c r="BL231" s="146"/>
      <c r="BM231" s="147"/>
      <c r="BN231" s="145">
        <v>100</v>
      </c>
      <c r="BO231" s="146"/>
      <c r="BP231" s="146"/>
      <c r="BQ231" s="146"/>
      <c r="BR231" s="146"/>
      <c r="BS231" s="147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4" hidden="1" customHeight="1" x14ac:dyDescent="0.25">
      <c r="A232" s="247"/>
      <c r="B232" s="248"/>
      <c r="C232" s="248"/>
      <c r="D232" s="249"/>
      <c r="E232" s="247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9"/>
      <c r="R232" s="189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1"/>
      <c r="AE232" s="154" t="s">
        <v>81</v>
      </c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6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145">
        <v>100</v>
      </c>
      <c r="BI232" s="146"/>
      <c r="BJ232" s="146"/>
      <c r="BK232" s="146"/>
      <c r="BL232" s="146"/>
      <c r="BM232" s="147"/>
      <c r="BN232" s="145">
        <v>100</v>
      </c>
      <c r="BO232" s="146"/>
      <c r="BP232" s="146"/>
      <c r="BQ232" s="146"/>
      <c r="BR232" s="146"/>
      <c r="BS232" s="147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25.5" customHeight="1" x14ac:dyDescent="0.25">
      <c r="A233" s="250"/>
      <c r="B233" s="251"/>
      <c r="C233" s="251"/>
      <c r="D233" s="252"/>
      <c r="E233" s="250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2"/>
      <c r="R233" s="192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4"/>
      <c r="AE233" s="154" t="s">
        <v>78</v>
      </c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6"/>
      <c r="AX233" s="118"/>
      <c r="AY233" s="119"/>
      <c r="AZ233" s="119"/>
      <c r="BA233" s="120"/>
      <c r="BB233" s="110"/>
      <c r="BC233" s="110"/>
      <c r="BD233" s="110"/>
      <c r="BE233" s="110"/>
      <c r="BF233" s="110"/>
      <c r="BG233" s="110"/>
      <c r="BH233" s="145">
        <v>100</v>
      </c>
      <c r="BI233" s="146"/>
      <c r="BJ233" s="146"/>
      <c r="BK233" s="146"/>
      <c r="BL233" s="146"/>
      <c r="BM233" s="147"/>
      <c r="BN233" s="145">
        <v>100</v>
      </c>
      <c r="BO233" s="146"/>
      <c r="BP233" s="146"/>
      <c r="BQ233" s="146"/>
      <c r="BR233" s="146"/>
      <c r="BS233" s="147"/>
      <c r="BT233" s="109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1"/>
    </row>
    <row r="234" spans="1:83" s="11" customFormat="1" ht="43.5" customHeight="1" x14ac:dyDescent="0.25">
      <c r="A234" s="340" t="s">
        <v>13</v>
      </c>
      <c r="B234" s="341"/>
      <c r="C234" s="341"/>
      <c r="D234" s="342"/>
      <c r="E234" s="340" t="s">
        <v>85</v>
      </c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2"/>
      <c r="R234" s="349" t="s">
        <v>86</v>
      </c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1"/>
      <c r="AE234" s="197" t="s">
        <v>89</v>
      </c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9"/>
      <c r="AX234" s="200" t="s">
        <v>88</v>
      </c>
      <c r="AY234" s="200"/>
      <c r="AZ234" s="200"/>
      <c r="BA234" s="200"/>
      <c r="BB234" s="195">
        <v>744</v>
      </c>
      <c r="BC234" s="195"/>
      <c r="BD234" s="195"/>
      <c r="BE234" s="195"/>
      <c r="BF234" s="195"/>
      <c r="BG234" s="195"/>
      <c r="BH234" s="195">
        <v>100</v>
      </c>
      <c r="BI234" s="195"/>
      <c r="BJ234" s="195"/>
      <c r="BK234" s="195"/>
      <c r="BL234" s="195"/>
      <c r="BM234" s="195"/>
      <c r="BN234" s="195">
        <v>100</v>
      </c>
      <c r="BO234" s="195"/>
      <c r="BP234" s="195"/>
      <c r="BQ234" s="195"/>
      <c r="BR234" s="195"/>
      <c r="BS234" s="195"/>
      <c r="BT234" s="145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7"/>
    </row>
    <row r="235" spans="1:83" s="15" customFormat="1" ht="24" customHeight="1" x14ac:dyDescent="0.25">
      <c r="A235" s="343"/>
      <c r="B235" s="344"/>
      <c r="C235" s="344"/>
      <c r="D235" s="345"/>
      <c r="E235" s="343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5"/>
      <c r="R235" s="352"/>
      <c r="S235" s="353"/>
      <c r="T235" s="353"/>
      <c r="U235" s="353"/>
      <c r="V235" s="353"/>
      <c r="W235" s="353"/>
      <c r="X235" s="353"/>
      <c r="Y235" s="353"/>
      <c r="Z235" s="353"/>
      <c r="AA235" s="353"/>
      <c r="AB235" s="353"/>
      <c r="AC235" s="353"/>
      <c r="AD235" s="354"/>
      <c r="AE235" s="187" t="s">
        <v>90</v>
      </c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96"/>
      <c r="AX235" s="118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145">
        <v>100</v>
      </c>
      <c r="BI235" s="146"/>
      <c r="BJ235" s="146"/>
      <c r="BK235" s="146"/>
      <c r="BL235" s="146"/>
      <c r="BM235" s="147"/>
      <c r="BN235" s="145">
        <v>100</v>
      </c>
      <c r="BO235" s="146"/>
      <c r="BP235" s="146"/>
      <c r="BQ235" s="146"/>
      <c r="BR235" s="146"/>
      <c r="BS235" s="147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5" customFormat="1" ht="24" customHeight="1" x14ac:dyDescent="0.25">
      <c r="A236" s="343"/>
      <c r="B236" s="344"/>
      <c r="C236" s="344"/>
      <c r="D236" s="345"/>
      <c r="E236" s="343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5"/>
      <c r="R236" s="352"/>
      <c r="S236" s="353"/>
      <c r="T236" s="353"/>
      <c r="U236" s="353"/>
      <c r="V236" s="353"/>
      <c r="W236" s="353"/>
      <c r="X236" s="353"/>
      <c r="Y236" s="353"/>
      <c r="Z236" s="353"/>
      <c r="AA236" s="353"/>
      <c r="AB236" s="353"/>
      <c r="AC236" s="353"/>
      <c r="AD236" s="354"/>
      <c r="AE236" s="154" t="s">
        <v>77</v>
      </c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6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145">
        <v>100</v>
      </c>
      <c r="BI236" s="146"/>
      <c r="BJ236" s="146"/>
      <c r="BK236" s="146"/>
      <c r="BL236" s="146"/>
      <c r="BM236" s="147"/>
      <c r="BN236" s="145">
        <v>100</v>
      </c>
      <c r="BO236" s="146"/>
      <c r="BP236" s="146"/>
      <c r="BQ236" s="146"/>
      <c r="BR236" s="146"/>
      <c r="BS236" s="147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24" customHeight="1" x14ac:dyDescent="0.25">
      <c r="A237" s="343"/>
      <c r="B237" s="344"/>
      <c r="C237" s="344"/>
      <c r="D237" s="345"/>
      <c r="E237" s="343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5"/>
      <c r="R237" s="352"/>
      <c r="S237" s="353"/>
      <c r="T237" s="353"/>
      <c r="U237" s="353"/>
      <c r="V237" s="353"/>
      <c r="W237" s="353"/>
      <c r="X237" s="353"/>
      <c r="Y237" s="353"/>
      <c r="Z237" s="353"/>
      <c r="AA237" s="353"/>
      <c r="AB237" s="353"/>
      <c r="AC237" s="353"/>
      <c r="AD237" s="354"/>
      <c r="AE237" s="154" t="s">
        <v>80</v>
      </c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6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145">
        <v>100</v>
      </c>
      <c r="BI237" s="146"/>
      <c r="BJ237" s="146"/>
      <c r="BK237" s="146"/>
      <c r="BL237" s="146"/>
      <c r="BM237" s="147"/>
      <c r="BN237" s="145">
        <v>100</v>
      </c>
      <c r="BO237" s="146"/>
      <c r="BP237" s="146"/>
      <c r="BQ237" s="146"/>
      <c r="BR237" s="146"/>
      <c r="BS237" s="147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1" customFormat="1" ht="31.5" customHeight="1" x14ac:dyDescent="0.25">
      <c r="A238" s="343"/>
      <c r="B238" s="344"/>
      <c r="C238" s="344"/>
      <c r="D238" s="345"/>
      <c r="E238" s="343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5"/>
      <c r="R238" s="352"/>
      <c r="S238" s="353"/>
      <c r="T238" s="353"/>
      <c r="U238" s="353"/>
      <c r="V238" s="353"/>
      <c r="W238" s="353"/>
      <c r="X238" s="353"/>
      <c r="Y238" s="353"/>
      <c r="Z238" s="353"/>
      <c r="AA238" s="353"/>
      <c r="AB238" s="353"/>
      <c r="AC238" s="353"/>
      <c r="AD238" s="354"/>
      <c r="AE238" s="154" t="s">
        <v>78</v>
      </c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6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145">
        <v>100</v>
      </c>
      <c r="BI238" s="146"/>
      <c r="BJ238" s="146"/>
      <c r="BK238" s="146"/>
      <c r="BL238" s="146"/>
      <c r="BM238" s="147"/>
      <c r="BN238" s="145">
        <v>100</v>
      </c>
      <c r="BO238" s="146"/>
      <c r="BP238" s="146"/>
      <c r="BQ238" s="146"/>
      <c r="BR238" s="146"/>
      <c r="BS238" s="147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343"/>
      <c r="B239" s="344"/>
      <c r="C239" s="344"/>
      <c r="D239" s="345"/>
      <c r="E239" s="343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5"/>
      <c r="R239" s="352"/>
      <c r="S239" s="353"/>
      <c r="T239" s="353"/>
      <c r="U239" s="353"/>
      <c r="V239" s="353"/>
      <c r="W239" s="353"/>
      <c r="X239" s="353"/>
      <c r="Y239" s="353"/>
      <c r="Z239" s="353"/>
      <c r="AA239" s="353"/>
      <c r="AB239" s="353"/>
      <c r="AC239" s="353"/>
      <c r="AD239" s="354"/>
      <c r="AE239" s="187" t="s">
        <v>100</v>
      </c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96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145">
        <v>100</v>
      </c>
      <c r="BI239" s="146"/>
      <c r="BJ239" s="146"/>
      <c r="BK239" s="146"/>
      <c r="BL239" s="146"/>
      <c r="BM239" s="147"/>
      <c r="BN239" s="145">
        <v>100</v>
      </c>
      <c r="BO239" s="146"/>
      <c r="BP239" s="146"/>
      <c r="BQ239" s="146"/>
      <c r="BR239" s="146"/>
      <c r="BS239" s="147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5" customFormat="1" ht="24" customHeight="1" x14ac:dyDescent="0.25">
      <c r="A240" s="343"/>
      <c r="B240" s="344"/>
      <c r="C240" s="344"/>
      <c r="D240" s="345"/>
      <c r="E240" s="343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5"/>
      <c r="R240" s="352"/>
      <c r="S240" s="353"/>
      <c r="T240" s="353"/>
      <c r="U240" s="353"/>
      <c r="V240" s="353"/>
      <c r="W240" s="353"/>
      <c r="X240" s="353"/>
      <c r="Y240" s="353"/>
      <c r="Z240" s="353"/>
      <c r="AA240" s="353"/>
      <c r="AB240" s="353"/>
      <c r="AC240" s="353"/>
      <c r="AD240" s="354"/>
      <c r="AE240" s="154" t="s">
        <v>77</v>
      </c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6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145">
        <v>100</v>
      </c>
      <c r="BI240" s="146"/>
      <c r="BJ240" s="146"/>
      <c r="BK240" s="146"/>
      <c r="BL240" s="146"/>
      <c r="BM240" s="147"/>
      <c r="BN240" s="145">
        <v>100</v>
      </c>
      <c r="BO240" s="146"/>
      <c r="BP240" s="146"/>
      <c r="BQ240" s="146"/>
      <c r="BR240" s="146"/>
      <c r="BS240" s="147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4" customHeight="1" x14ac:dyDescent="0.25">
      <c r="A241" s="343"/>
      <c r="B241" s="344"/>
      <c r="C241" s="344"/>
      <c r="D241" s="345"/>
      <c r="E241" s="343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5"/>
      <c r="R241" s="352"/>
      <c r="S241" s="353"/>
      <c r="T241" s="353"/>
      <c r="U241" s="353"/>
      <c r="V241" s="353"/>
      <c r="W241" s="353"/>
      <c r="X241" s="353"/>
      <c r="Y241" s="353"/>
      <c r="Z241" s="353"/>
      <c r="AA241" s="353"/>
      <c r="AB241" s="353"/>
      <c r="AC241" s="353"/>
      <c r="AD241" s="354"/>
      <c r="AE241" s="154" t="s">
        <v>80</v>
      </c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6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145">
        <v>100</v>
      </c>
      <c r="BI241" s="146"/>
      <c r="BJ241" s="146"/>
      <c r="BK241" s="146"/>
      <c r="BL241" s="146"/>
      <c r="BM241" s="147"/>
      <c r="BN241" s="145">
        <v>100</v>
      </c>
      <c r="BO241" s="146"/>
      <c r="BP241" s="146"/>
      <c r="BQ241" s="146"/>
      <c r="BR241" s="146"/>
      <c r="BS241" s="147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1" customFormat="1" ht="27" customHeight="1" x14ac:dyDescent="0.25">
      <c r="A242" s="343"/>
      <c r="B242" s="344"/>
      <c r="C242" s="344"/>
      <c r="D242" s="345"/>
      <c r="E242" s="343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5"/>
      <c r="R242" s="352"/>
      <c r="S242" s="353"/>
      <c r="T242" s="353"/>
      <c r="U242" s="353"/>
      <c r="V242" s="353"/>
      <c r="W242" s="353"/>
      <c r="X242" s="353"/>
      <c r="Y242" s="353"/>
      <c r="Z242" s="353"/>
      <c r="AA242" s="353"/>
      <c r="AB242" s="353"/>
      <c r="AC242" s="353"/>
      <c r="AD242" s="354"/>
      <c r="AE242" s="154" t="s">
        <v>78</v>
      </c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6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145">
        <v>100</v>
      </c>
      <c r="BI242" s="146"/>
      <c r="BJ242" s="146"/>
      <c r="BK242" s="146"/>
      <c r="BL242" s="146"/>
      <c r="BM242" s="147"/>
      <c r="BN242" s="145">
        <v>100</v>
      </c>
      <c r="BO242" s="146"/>
      <c r="BP242" s="146"/>
      <c r="BQ242" s="146"/>
      <c r="BR242" s="146"/>
      <c r="BS242" s="147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37.5" customHeight="1" x14ac:dyDescent="0.25">
      <c r="A243" s="343"/>
      <c r="B243" s="344"/>
      <c r="C243" s="344"/>
      <c r="D243" s="345"/>
      <c r="E243" s="343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5"/>
      <c r="R243" s="352"/>
      <c r="S243" s="353"/>
      <c r="T243" s="353"/>
      <c r="U243" s="353"/>
      <c r="V243" s="353"/>
      <c r="W243" s="353"/>
      <c r="X243" s="353"/>
      <c r="Y243" s="353"/>
      <c r="Z243" s="353"/>
      <c r="AA243" s="353"/>
      <c r="AB243" s="353"/>
      <c r="AC243" s="353"/>
      <c r="AD243" s="354"/>
      <c r="AE243" s="187" t="s">
        <v>76</v>
      </c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96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145">
        <v>100</v>
      </c>
      <c r="BI243" s="146"/>
      <c r="BJ243" s="146"/>
      <c r="BK243" s="146"/>
      <c r="BL243" s="146"/>
      <c r="BM243" s="147"/>
      <c r="BN243" s="145">
        <v>100</v>
      </c>
      <c r="BO243" s="146"/>
      <c r="BP243" s="146"/>
      <c r="BQ243" s="146"/>
      <c r="BR243" s="146"/>
      <c r="BS243" s="147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5" customFormat="1" ht="24" customHeight="1" x14ac:dyDescent="0.25">
      <c r="A244" s="343"/>
      <c r="B244" s="344"/>
      <c r="C244" s="344"/>
      <c r="D244" s="345"/>
      <c r="E244" s="343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5"/>
      <c r="R244" s="352"/>
      <c r="S244" s="353"/>
      <c r="T244" s="353"/>
      <c r="U244" s="353"/>
      <c r="V244" s="353"/>
      <c r="W244" s="353"/>
      <c r="X244" s="353"/>
      <c r="Y244" s="353"/>
      <c r="Z244" s="353"/>
      <c r="AA244" s="353"/>
      <c r="AB244" s="353"/>
      <c r="AC244" s="353"/>
      <c r="AD244" s="354"/>
      <c r="AE244" s="154" t="s">
        <v>77</v>
      </c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6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145">
        <v>100</v>
      </c>
      <c r="BI244" s="146"/>
      <c r="BJ244" s="146"/>
      <c r="BK244" s="146"/>
      <c r="BL244" s="146"/>
      <c r="BM244" s="147"/>
      <c r="BN244" s="145">
        <v>100</v>
      </c>
      <c r="BO244" s="146"/>
      <c r="BP244" s="146"/>
      <c r="BQ244" s="146"/>
      <c r="BR244" s="146"/>
      <c r="BS244" s="147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4" customHeight="1" x14ac:dyDescent="0.25">
      <c r="A245" s="343"/>
      <c r="B245" s="344"/>
      <c r="C245" s="344"/>
      <c r="D245" s="345"/>
      <c r="E245" s="343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5"/>
      <c r="R245" s="352"/>
      <c r="S245" s="353"/>
      <c r="T245" s="353"/>
      <c r="U245" s="353"/>
      <c r="V245" s="353"/>
      <c r="W245" s="353"/>
      <c r="X245" s="353"/>
      <c r="Y245" s="353"/>
      <c r="Z245" s="353"/>
      <c r="AA245" s="353"/>
      <c r="AB245" s="353"/>
      <c r="AC245" s="353"/>
      <c r="AD245" s="354"/>
      <c r="AE245" s="154" t="s">
        <v>80</v>
      </c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6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145">
        <v>100</v>
      </c>
      <c r="BI245" s="146"/>
      <c r="BJ245" s="146"/>
      <c r="BK245" s="146"/>
      <c r="BL245" s="146"/>
      <c r="BM245" s="147"/>
      <c r="BN245" s="145">
        <v>100</v>
      </c>
      <c r="BO245" s="146"/>
      <c r="BP245" s="146"/>
      <c r="BQ245" s="146"/>
      <c r="BR245" s="146"/>
      <c r="BS245" s="147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343"/>
      <c r="B246" s="344"/>
      <c r="C246" s="344"/>
      <c r="D246" s="345"/>
      <c r="E246" s="343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5"/>
      <c r="R246" s="352"/>
      <c r="S246" s="353"/>
      <c r="T246" s="353"/>
      <c r="U246" s="353"/>
      <c r="V246" s="353"/>
      <c r="W246" s="353"/>
      <c r="X246" s="353"/>
      <c r="Y246" s="353"/>
      <c r="Z246" s="353"/>
      <c r="AA246" s="353"/>
      <c r="AB246" s="353"/>
      <c r="AC246" s="353"/>
      <c r="AD246" s="354"/>
      <c r="AE246" s="154" t="s">
        <v>81</v>
      </c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6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145">
        <v>100</v>
      </c>
      <c r="BI246" s="146"/>
      <c r="BJ246" s="146"/>
      <c r="BK246" s="146"/>
      <c r="BL246" s="146"/>
      <c r="BM246" s="147"/>
      <c r="BN246" s="145">
        <v>100</v>
      </c>
      <c r="BO246" s="146"/>
      <c r="BP246" s="146"/>
      <c r="BQ246" s="146"/>
      <c r="BR246" s="146"/>
      <c r="BS246" s="147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29.25" customHeight="1" x14ac:dyDescent="0.25">
      <c r="A247" s="343"/>
      <c r="B247" s="344"/>
      <c r="C247" s="344"/>
      <c r="D247" s="345"/>
      <c r="E247" s="343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5"/>
      <c r="R247" s="352"/>
      <c r="S247" s="353"/>
      <c r="T247" s="353"/>
      <c r="U247" s="353"/>
      <c r="V247" s="353"/>
      <c r="W247" s="353"/>
      <c r="X247" s="353"/>
      <c r="Y247" s="353"/>
      <c r="Z247" s="353"/>
      <c r="AA247" s="353"/>
      <c r="AB247" s="353"/>
      <c r="AC247" s="353"/>
      <c r="AD247" s="354"/>
      <c r="AE247" s="154" t="s">
        <v>78</v>
      </c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6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145">
        <v>100</v>
      </c>
      <c r="BI247" s="146"/>
      <c r="BJ247" s="146"/>
      <c r="BK247" s="146"/>
      <c r="BL247" s="146"/>
      <c r="BM247" s="147"/>
      <c r="BN247" s="145">
        <v>100</v>
      </c>
      <c r="BO247" s="146"/>
      <c r="BP247" s="146"/>
      <c r="BQ247" s="146"/>
      <c r="BR247" s="146"/>
      <c r="BS247" s="147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1" customFormat="1" ht="71.25" customHeight="1" x14ac:dyDescent="0.25">
      <c r="A248" s="343"/>
      <c r="B248" s="344"/>
      <c r="C248" s="344"/>
      <c r="D248" s="345"/>
      <c r="E248" s="343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5"/>
      <c r="R248" s="352"/>
      <c r="S248" s="353"/>
      <c r="T248" s="353"/>
      <c r="U248" s="353"/>
      <c r="V248" s="353"/>
      <c r="W248" s="353"/>
      <c r="X248" s="353"/>
      <c r="Y248" s="353"/>
      <c r="Z248" s="353"/>
      <c r="AA248" s="353"/>
      <c r="AB248" s="353"/>
      <c r="AC248" s="353"/>
      <c r="AD248" s="354"/>
      <c r="AE248" s="154" t="s">
        <v>116</v>
      </c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6"/>
      <c r="AX248" s="119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145">
        <v>100</v>
      </c>
      <c r="BI248" s="146"/>
      <c r="BJ248" s="146"/>
      <c r="BK248" s="146"/>
      <c r="BL248" s="146"/>
      <c r="BM248" s="147"/>
      <c r="BN248" s="145">
        <v>100</v>
      </c>
      <c r="BO248" s="146"/>
      <c r="BP248" s="146"/>
      <c r="BQ248" s="146"/>
      <c r="BR248" s="146"/>
      <c r="BS248" s="147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343"/>
      <c r="B249" s="344"/>
      <c r="C249" s="344"/>
      <c r="D249" s="345"/>
      <c r="E249" s="343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5"/>
      <c r="R249" s="352"/>
      <c r="S249" s="353"/>
      <c r="T249" s="353"/>
      <c r="U249" s="353"/>
      <c r="V249" s="353"/>
      <c r="W249" s="353"/>
      <c r="X249" s="353"/>
      <c r="Y249" s="353"/>
      <c r="Z249" s="353"/>
      <c r="AA249" s="353"/>
      <c r="AB249" s="353"/>
      <c r="AC249" s="353"/>
      <c r="AD249" s="354"/>
      <c r="AE249" s="187" t="s">
        <v>79</v>
      </c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96"/>
      <c r="AX249" s="118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145">
        <v>100</v>
      </c>
      <c r="BI249" s="146"/>
      <c r="BJ249" s="146"/>
      <c r="BK249" s="146"/>
      <c r="BL249" s="146"/>
      <c r="BM249" s="147"/>
      <c r="BN249" s="145">
        <v>100</v>
      </c>
      <c r="BO249" s="146"/>
      <c r="BP249" s="146"/>
      <c r="BQ249" s="146"/>
      <c r="BR249" s="146"/>
      <c r="BS249" s="147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5" customFormat="1" ht="24" customHeight="1" x14ac:dyDescent="0.25">
      <c r="A250" s="343"/>
      <c r="B250" s="344"/>
      <c r="C250" s="344"/>
      <c r="D250" s="345"/>
      <c r="E250" s="343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5"/>
      <c r="R250" s="352"/>
      <c r="S250" s="353"/>
      <c r="T250" s="353"/>
      <c r="U250" s="353"/>
      <c r="V250" s="353"/>
      <c r="W250" s="353"/>
      <c r="X250" s="353"/>
      <c r="Y250" s="353"/>
      <c r="Z250" s="353"/>
      <c r="AA250" s="353"/>
      <c r="AB250" s="353"/>
      <c r="AC250" s="353"/>
      <c r="AD250" s="354"/>
      <c r="AE250" s="154" t="s">
        <v>77</v>
      </c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6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145">
        <v>100</v>
      </c>
      <c r="BI250" s="146"/>
      <c r="BJ250" s="146"/>
      <c r="BK250" s="146"/>
      <c r="BL250" s="146"/>
      <c r="BM250" s="147"/>
      <c r="BN250" s="145">
        <v>100</v>
      </c>
      <c r="BO250" s="146"/>
      <c r="BP250" s="146"/>
      <c r="BQ250" s="146"/>
      <c r="BR250" s="146"/>
      <c r="BS250" s="147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4" customHeight="1" x14ac:dyDescent="0.25">
      <c r="A251" s="343"/>
      <c r="B251" s="344"/>
      <c r="C251" s="344"/>
      <c r="D251" s="345"/>
      <c r="E251" s="343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5"/>
      <c r="R251" s="352"/>
      <c r="S251" s="353"/>
      <c r="T251" s="353"/>
      <c r="U251" s="353"/>
      <c r="V251" s="353"/>
      <c r="W251" s="353"/>
      <c r="X251" s="353"/>
      <c r="Y251" s="353"/>
      <c r="Z251" s="353"/>
      <c r="AA251" s="353"/>
      <c r="AB251" s="353"/>
      <c r="AC251" s="353"/>
      <c r="AD251" s="354"/>
      <c r="AE251" s="154" t="s">
        <v>80</v>
      </c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6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145">
        <v>100</v>
      </c>
      <c r="BI251" s="146"/>
      <c r="BJ251" s="146"/>
      <c r="BK251" s="146"/>
      <c r="BL251" s="146"/>
      <c r="BM251" s="147"/>
      <c r="BN251" s="145">
        <v>100</v>
      </c>
      <c r="BO251" s="146"/>
      <c r="BP251" s="146"/>
      <c r="BQ251" s="146"/>
      <c r="BR251" s="146"/>
      <c r="BS251" s="147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26.25" customHeight="1" x14ac:dyDescent="0.25">
      <c r="A252" s="343"/>
      <c r="B252" s="344"/>
      <c r="C252" s="344"/>
      <c r="D252" s="345"/>
      <c r="E252" s="343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5"/>
      <c r="R252" s="352"/>
      <c r="S252" s="353"/>
      <c r="T252" s="353"/>
      <c r="U252" s="353"/>
      <c r="V252" s="353"/>
      <c r="W252" s="353"/>
      <c r="X252" s="353"/>
      <c r="Y252" s="353"/>
      <c r="Z252" s="353"/>
      <c r="AA252" s="353"/>
      <c r="AB252" s="353"/>
      <c r="AC252" s="353"/>
      <c r="AD252" s="354"/>
      <c r="AE252" s="154" t="s">
        <v>78</v>
      </c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6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145">
        <v>100</v>
      </c>
      <c r="BI252" s="146"/>
      <c r="BJ252" s="146"/>
      <c r="BK252" s="146"/>
      <c r="BL252" s="146"/>
      <c r="BM252" s="147"/>
      <c r="BN252" s="145">
        <v>100</v>
      </c>
      <c r="BO252" s="146"/>
      <c r="BP252" s="146"/>
      <c r="BQ252" s="146"/>
      <c r="BR252" s="146"/>
      <c r="BS252" s="147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1" customFormat="1" ht="75" customHeight="1" x14ac:dyDescent="0.25">
      <c r="A253" s="343"/>
      <c r="B253" s="344"/>
      <c r="C253" s="344"/>
      <c r="D253" s="345"/>
      <c r="E253" s="343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5"/>
      <c r="R253" s="352"/>
      <c r="S253" s="353"/>
      <c r="T253" s="353"/>
      <c r="U253" s="353"/>
      <c r="V253" s="353"/>
      <c r="W253" s="353"/>
      <c r="X253" s="353"/>
      <c r="Y253" s="353"/>
      <c r="Z253" s="353"/>
      <c r="AA253" s="353"/>
      <c r="AB253" s="353"/>
      <c r="AC253" s="353"/>
      <c r="AD253" s="354"/>
      <c r="AE253" s="154" t="s">
        <v>116</v>
      </c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6"/>
      <c r="AX253" s="119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145">
        <v>100</v>
      </c>
      <c r="BI253" s="146"/>
      <c r="BJ253" s="146"/>
      <c r="BK253" s="146"/>
      <c r="BL253" s="146"/>
      <c r="BM253" s="147"/>
      <c r="BN253" s="145">
        <v>100</v>
      </c>
      <c r="BO253" s="146"/>
      <c r="BP253" s="146"/>
      <c r="BQ253" s="146"/>
      <c r="BR253" s="146"/>
      <c r="BS253" s="147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43.5" customHeight="1" x14ac:dyDescent="0.25">
      <c r="A254" s="343"/>
      <c r="B254" s="344"/>
      <c r="C254" s="344"/>
      <c r="D254" s="345"/>
      <c r="E254" s="343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5"/>
      <c r="R254" s="352"/>
      <c r="S254" s="353"/>
      <c r="T254" s="353"/>
      <c r="U254" s="353"/>
      <c r="V254" s="353"/>
      <c r="W254" s="353"/>
      <c r="X254" s="353"/>
      <c r="Y254" s="353"/>
      <c r="Z254" s="353"/>
      <c r="AA254" s="353"/>
      <c r="AB254" s="353"/>
      <c r="AC254" s="353"/>
      <c r="AD254" s="354"/>
      <c r="AE254" s="187" t="s">
        <v>84</v>
      </c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96"/>
      <c r="AX254" s="118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145">
        <v>100</v>
      </c>
      <c r="BI254" s="146"/>
      <c r="BJ254" s="146"/>
      <c r="BK254" s="146"/>
      <c r="BL254" s="146"/>
      <c r="BM254" s="147"/>
      <c r="BN254" s="145">
        <v>100</v>
      </c>
      <c r="BO254" s="146"/>
      <c r="BP254" s="146"/>
      <c r="BQ254" s="146"/>
      <c r="BR254" s="146"/>
      <c r="BS254" s="147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5" customFormat="1" ht="24" customHeight="1" x14ac:dyDescent="0.25">
      <c r="A255" s="346"/>
      <c r="B255" s="347"/>
      <c r="C255" s="347"/>
      <c r="D255" s="348"/>
      <c r="E255" s="346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8"/>
      <c r="R255" s="355"/>
      <c r="S255" s="356"/>
      <c r="T255" s="356"/>
      <c r="U255" s="356"/>
      <c r="V255" s="356"/>
      <c r="W255" s="356"/>
      <c r="X255" s="356"/>
      <c r="Y255" s="356"/>
      <c r="Z255" s="356"/>
      <c r="AA255" s="356"/>
      <c r="AB255" s="356"/>
      <c r="AC255" s="356"/>
      <c r="AD255" s="357"/>
      <c r="AE255" s="154" t="s">
        <v>77</v>
      </c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6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145">
        <v>100</v>
      </c>
      <c r="BI255" s="146"/>
      <c r="BJ255" s="146"/>
      <c r="BK255" s="146"/>
      <c r="BL255" s="146"/>
      <c r="BM255" s="147"/>
      <c r="BN255" s="145">
        <v>100</v>
      </c>
      <c r="BO255" s="146"/>
      <c r="BP255" s="146"/>
      <c r="BQ255" s="146"/>
      <c r="BR255" s="146"/>
      <c r="BS255" s="147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4" customHeight="1" x14ac:dyDescent="0.25">
      <c r="A256" s="244"/>
      <c r="B256" s="245"/>
      <c r="C256" s="245"/>
      <c r="D256" s="246"/>
      <c r="E256" s="244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6"/>
      <c r="R256" s="151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3"/>
      <c r="AE256" s="154" t="s">
        <v>80</v>
      </c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6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145">
        <v>100</v>
      </c>
      <c r="BI256" s="146"/>
      <c r="BJ256" s="146"/>
      <c r="BK256" s="146"/>
      <c r="BL256" s="146"/>
      <c r="BM256" s="147"/>
      <c r="BN256" s="145">
        <v>100</v>
      </c>
      <c r="BO256" s="146"/>
      <c r="BP256" s="146"/>
      <c r="BQ256" s="146"/>
      <c r="BR256" s="146"/>
      <c r="BS256" s="147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25.5" customHeight="1" x14ac:dyDescent="0.25">
      <c r="A257" s="247"/>
      <c r="B257" s="248"/>
      <c r="C257" s="248"/>
      <c r="D257" s="249"/>
      <c r="E257" s="247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9"/>
      <c r="R257" s="189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1"/>
      <c r="AE257" s="154" t="s">
        <v>78</v>
      </c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6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145">
        <v>100</v>
      </c>
      <c r="BI257" s="146"/>
      <c r="BJ257" s="146"/>
      <c r="BK257" s="146"/>
      <c r="BL257" s="146"/>
      <c r="BM257" s="147"/>
      <c r="BN257" s="145">
        <v>100</v>
      </c>
      <c r="BO257" s="146"/>
      <c r="BP257" s="146"/>
      <c r="BQ257" s="146"/>
      <c r="BR257" s="146"/>
      <c r="BS257" s="147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1" customFormat="1" ht="72.75" customHeight="1" x14ac:dyDescent="0.25">
      <c r="A258" s="247"/>
      <c r="B258" s="248"/>
      <c r="C258" s="248"/>
      <c r="D258" s="249"/>
      <c r="E258" s="247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9"/>
      <c r="R258" s="189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1"/>
      <c r="AE258" s="154" t="s">
        <v>116</v>
      </c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6"/>
      <c r="AX258" s="119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145">
        <v>100</v>
      </c>
      <c r="BI258" s="146"/>
      <c r="BJ258" s="146"/>
      <c r="BK258" s="146"/>
      <c r="BL258" s="146"/>
      <c r="BM258" s="147"/>
      <c r="BN258" s="145">
        <v>100</v>
      </c>
      <c r="BO258" s="146"/>
      <c r="BP258" s="146"/>
      <c r="BQ258" s="146"/>
      <c r="BR258" s="146"/>
      <c r="BS258" s="147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247"/>
      <c r="B259" s="248"/>
      <c r="C259" s="248"/>
      <c r="D259" s="249"/>
      <c r="E259" s="247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9"/>
      <c r="R259" s="189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1"/>
      <c r="AE259" s="187" t="s">
        <v>101</v>
      </c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96"/>
      <c r="AX259" s="118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145">
        <v>100</v>
      </c>
      <c r="BI259" s="146"/>
      <c r="BJ259" s="146"/>
      <c r="BK259" s="146"/>
      <c r="BL259" s="146"/>
      <c r="BM259" s="147"/>
      <c r="BN259" s="145">
        <v>100</v>
      </c>
      <c r="BO259" s="146"/>
      <c r="BP259" s="146"/>
      <c r="BQ259" s="146"/>
      <c r="BR259" s="146"/>
      <c r="BS259" s="147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5" customFormat="1" ht="24" customHeight="1" x14ac:dyDescent="0.25">
      <c r="A260" s="247"/>
      <c r="B260" s="248"/>
      <c r="C260" s="248"/>
      <c r="D260" s="249"/>
      <c r="E260" s="247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9"/>
      <c r="R260" s="189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1"/>
      <c r="AE260" s="154" t="s">
        <v>77</v>
      </c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6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145">
        <v>100</v>
      </c>
      <c r="BI260" s="146"/>
      <c r="BJ260" s="146"/>
      <c r="BK260" s="146"/>
      <c r="BL260" s="146"/>
      <c r="BM260" s="147"/>
      <c r="BN260" s="145">
        <v>100</v>
      </c>
      <c r="BO260" s="146"/>
      <c r="BP260" s="146"/>
      <c r="BQ260" s="146"/>
      <c r="BR260" s="146"/>
      <c r="BS260" s="147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4" customHeight="1" x14ac:dyDescent="0.25">
      <c r="A261" s="247"/>
      <c r="B261" s="248"/>
      <c r="C261" s="248"/>
      <c r="D261" s="249"/>
      <c r="E261" s="247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9"/>
      <c r="R261" s="189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1"/>
      <c r="AE261" s="154" t="s">
        <v>78</v>
      </c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6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145">
        <v>100</v>
      </c>
      <c r="BI261" s="146"/>
      <c r="BJ261" s="146"/>
      <c r="BK261" s="146"/>
      <c r="BL261" s="146"/>
      <c r="BM261" s="147"/>
      <c r="BN261" s="145">
        <v>100</v>
      </c>
      <c r="BO261" s="146"/>
      <c r="BP261" s="146"/>
      <c r="BQ261" s="146"/>
      <c r="BR261" s="146"/>
      <c r="BS261" s="147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1" customFormat="1" ht="26.25" customHeight="1" x14ac:dyDescent="0.25">
      <c r="A262" s="247"/>
      <c r="B262" s="248"/>
      <c r="C262" s="248"/>
      <c r="D262" s="249"/>
      <c r="E262" s="247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9"/>
      <c r="R262" s="189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1"/>
      <c r="AE262" s="154" t="s">
        <v>78</v>
      </c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6"/>
      <c r="AX262" s="119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145">
        <v>100</v>
      </c>
      <c r="BI262" s="146"/>
      <c r="BJ262" s="146"/>
      <c r="BK262" s="146"/>
      <c r="BL262" s="146"/>
      <c r="BM262" s="147"/>
      <c r="BN262" s="145">
        <v>100</v>
      </c>
      <c r="BO262" s="146"/>
      <c r="BP262" s="146"/>
      <c r="BQ262" s="146"/>
      <c r="BR262" s="146"/>
      <c r="BS262" s="147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53.25" customHeight="1" x14ac:dyDescent="0.25">
      <c r="A263" s="247"/>
      <c r="B263" s="248"/>
      <c r="C263" s="248"/>
      <c r="D263" s="249"/>
      <c r="E263" s="247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9"/>
      <c r="R263" s="189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1"/>
      <c r="AE263" s="187" t="s">
        <v>102</v>
      </c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96"/>
      <c r="AX263" s="118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145">
        <v>100</v>
      </c>
      <c r="BI263" s="146"/>
      <c r="BJ263" s="146"/>
      <c r="BK263" s="146"/>
      <c r="BL263" s="146"/>
      <c r="BM263" s="147"/>
      <c r="BN263" s="145">
        <v>100</v>
      </c>
      <c r="BO263" s="146"/>
      <c r="BP263" s="146"/>
      <c r="BQ263" s="146"/>
      <c r="BR263" s="146"/>
      <c r="BS263" s="147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5" customFormat="1" ht="24" customHeight="1" x14ac:dyDescent="0.25">
      <c r="A264" s="247"/>
      <c r="B264" s="248"/>
      <c r="C264" s="248"/>
      <c r="D264" s="249"/>
      <c r="E264" s="247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9"/>
      <c r="R264" s="189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1"/>
      <c r="AE264" s="154" t="s">
        <v>77</v>
      </c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6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145">
        <v>100</v>
      </c>
      <c r="BI264" s="146"/>
      <c r="BJ264" s="146"/>
      <c r="BK264" s="146"/>
      <c r="BL264" s="146"/>
      <c r="BM264" s="147"/>
      <c r="BN264" s="145">
        <v>100</v>
      </c>
      <c r="BO264" s="146"/>
      <c r="BP264" s="146"/>
      <c r="BQ264" s="146"/>
      <c r="BR264" s="146"/>
      <c r="BS264" s="147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4" customHeight="1" x14ac:dyDescent="0.25">
      <c r="A265" s="247"/>
      <c r="B265" s="248"/>
      <c r="C265" s="248"/>
      <c r="D265" s="249"/>
      <c r="E265" s="247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9"/>
      <c r="R265" s="189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1"/>
      <c r="AE265" s="154" t="s">
        <v>80</v>
      </c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6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145">
        <v>100</v>
      </c>
      <c r="BI265" s="146"/>
      <c r="BJ265" s="146"/>
      <c r="BK265" s="146"/>
      <c r="BL265" s="146"/>
      <c r="BM265" s="147"/>
      <c r="BN265" s="145">
        <v>100</v>
      </c>
      <c r="BO265" s="146"/>
      <c r="BP265" s="146"/>
      <c r="BQ265" s="146"/>
      <c r="BR265" s="146"/>
      <c r="BS265" s="147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1" customFormat="1" ht="28.5" customHeight="1" x14ac:dyDescent="0.25">
      <c r="A266" s="247"/>
      <c r="B266" s="248"/>
      <c r="C266" s="248"/>
      <c r="D266" s="249"/>
      <c r="E266" s="247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9"/>
      <c r="R266" s="189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1"/>
      <c r="AE266" s="154" t="s">
        <v>78</v>
      </c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6"/>
      <c r="AX266" s="119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145">
        <v>100</v>
      </c>
      <c r="BI266" s="146"/>
      <c r="BJ266" s="146"/>
      <c r="BK266" s="146"/>
      <c r="BL266" s="146"/>
      <c r="BM266" s="147"/>
      <c r="BN266" s="145">
        <v>100</v>
      </c>
      <c r="BO266" s="146"/>
      <c r="BP266" s="146"/>
      <c r="BQ266" s="146"/>
      <c r="BR266" s="146"/>
      <c r="BS266" s="147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25" customFormat="1" ht="70.5" customHeight="1" x14ac:dyDescent="0.25">
      <c r="A267" s="247"/>
      <c r="B267" s="248"/>
      <c r="C267" s="248"/>
      <c r="D267" s="249"/>
      <c r="E267" s="247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9"/>
      <c r="R267" s="189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1"/>
      <c r="AE267" s="154" t="s">
        <v>116</v>
      </c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6"/>
      <c r="AX267" s="131"/>
      <c r="AY267" s="131"/>
      <c r="AZ267" s="131"/>
      <c r="BA267" s="132"/>
      <c r="BB267" s="121"/>
      <c r="BC267" s="121"/>
      <c r="BD267" s="121"/>
      <c r="BE267" s="121"/>
      <c r="BF267" s="121"/>
      <c r="BG267" s="122"/>
      <c r="BH267" s="145">
        <v>100</v>
      </c>
      <c r="BI267" s="146"/>
      <c r="BJ267" s="146"/>
      <c r="BK267" s="146"/>
      <c r="BL267" s="146"/>
      <c r="BM267" s="147"/>
      <c r="BN267" s="145">
        <v>100</v>
      </c>
      <c r="BO267" s="146"/>
      <c r="BP267" s="146"/>
      <c r="BQ267" s="146"/>
      <c r="BR267" s="146"/>
      <c r="BS267" s="147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</row>
    <row r="268" spans="1:83" s="15" customFormat="1" ht="24" customHeight="1" x14ac:dyDescent="0.25">
      <c r="A268" s="247"/>
      <c r="B268" s="248"/>
      <c r="C268" s="248"/>
      <c r="D268" s="249"/>
      <c r="E268" s="247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9"/>
      <c r="R268" s="189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1"/>
      <c r="AE268" s="187" t="s">
        <v>103</v>
      </c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96"/>
      <c r="AX268" s="118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145"/>
      <c r="BI268" s="146"/>
      <c r="BJ268" s="146"/>
      <c r="BK268" s="146"/>
      <c r="BL268" s="146"/>
      <c r="BM268" s="147"/>
      <c r="BN268" s="145"/>
      <c r="BO268" s="146"/>
      <c r="BP268" s="146"/>
      <c r="BQ268" s="146"/>
      <c r="BR268" s="146"/>
      <c r="BS268" s="147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5" customFormat="1" ht="24" customHeight="1" x14ac:dyDescent="0.25">
      <c r="A269" s="247"/>
      <c r="B269" s="248"/>
      <c r="C269" s="248"/>
      <c r="D269" s="249"/>
      <c r="E269" s="247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9"/>
      <c r="R269" s="189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1"/>
      <c r="AE269" s="154" t="s">
        <v>77</v>
      </c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6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145">
        <v>100</v>
      </c>
      <c r="BI269" s="146"/>
      <c r="BJ269" s="146"/>
      <c r="BK269" s="146"/>
      <c r="BL269" s="146"/>
      <c r="BM269" s="147"/>
      <c r="BN269" s="145">
        <v>100</v>
      </c>
      <c r="BO269" s="146"/>
      <c r="BP269" s="146"/>
      <c r="BQ269" s="146"/>
      <c r="BR269" s="146"/>
      <c r="BS269" s="147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1" customFormat="1" ht="24" customHeight="1" x14ac:dyDescent="0.25">
      <c r="A270" s="247"/>
      <c r="B270" s="248"/>
      <c r="C270" s="248"/>
      <c r="D270" s="249"/>
      <c r="E270" s="247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9"/>
      <c r="R270" s="189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1"/>
      <c r="AE270" s="154" t="s">
        <v>80</v>
      </c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6"/>
      <c r="AX270" s="119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145">
        <v>100</v>
      </c>
      <c r="BI270" s="146"/>
      <c r="BJ270" s="146"/>
      <c r="BK270" s="146"/>
      <c r="BL270" s="146"/>
      <c r="BM270" s="147"/>
      <c r="BN270" s="145">
        <v>100</v>
      </c>
      <c r="BO270" s="146"/>
      <c r="BP270" s="146"/>
      <c r="BQ270" s="146"/>
      <c r="BR270" s="146"/>
      <c r="BS270" s="147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1" customFormat="1" ht="27.75" customHeight="1" x14ac:dyDescent="0.25">
      <c r="A271" s="247"/>
      <c r="B271" s="248"/>
      <c r="C271" s="248"/>
      <c r="D271" s="249"/>
      <c r="E271" s="247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9"/>
      <c r="R271" s="189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1"/>
      <c r="AE271" s="154" t="s">
        <v>78</v>
      </c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6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145">
        <v>100</v>
      </c>
      <c r="BI271" s="146"/>
      <c r="BJ271" s="146"/>
      <c r="BK271" s="146"/>
      <c r="BL271" s="146"/>
      <c r="BM271" s="147"/>
      <c r="BN271" s="145">
        <v>100</v>
      </c>
      <c r="BO271" s="146"/>
      <c r="BP271" s="146"/>
      <c r="BQ271" s="146"/>
      <c r="BR271" s="146"/>
      <c r="BS271" s="147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5" customFormat="1" ht="24" customHeight="1" x14ac:dyDescent="0.25">
      <c r="A272" s="247"/>
      <c r="B272" s="248"/>
      <c r="C272" s="248"/>
      <c r="D272" s="249"/>
      <c r="E272" s="247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9"/>
      <c r="R272" s="189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1"/>
      <c r="AE272" s="187" t="s">
        <v>104</v>
      </c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96"/>
      <c r="AX272" s="118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145">
        <v>100</v>
      </c>
      <c r="BI272" s="146"/>
      <c r="BJ272" s="146"/>
      <c r="BK272" s="146"/>
      <c r="BL272" s="146"/>
      <c r="BM272" s="147"/>
      <c r="BN272" s="145">
        <v>100</v>
      </c>
      <c r="BO272" s="146"/>
      <c r="BP272" s="146"/>
      <c r="BQ272" s="146"/>
      <c r="BR272" s="146"/>
      <c r="BS272" s="147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5" customFormat="1" ht="24" customHeight="1" x14ac:dyDescent="0.25">
      <c r="A273" s="247"/>
      <c r="B273" s="248"/>
      <c r="C273" s="248"/>
      <c r="D273" s="249"/>
      <c r="E273" s="247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9"/>
      <c r="R273" s="189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1"/>
      <c r="AE273" s="154" t="s">
        <v>77</v>
      </c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6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145">
        <v>100</v>
      </c>
      <c r="BI273" s="146"/>
      <c r="BJ273" s="146"/>
      <c r="BK273" s="146"/>
      <c r="BL273" s="146"/>
      <c r="BM273" s="147"/>
      <c r="BN273" s="145">
        <v>100</v>
      </c>
      <c r="BO273" s="146"/>
      <c r="BP273" s="146"/>
      <c r="BQ273" s="146"/>
      <c r="BR273" s="146"/>
      <c r="BS273" s="147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4" customHeight="1" x14ac:dyDescent="0.25">
      <c r="A274" s="247"/>
      <c r="B274" s="248"/>
      <c r="C274" s="248"/>
      <c r="D274" s="249"/>
      <c r="E274" s="247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9"/>
      <c r="R274" s="189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1"/>
      <c r="AE274" s="154" t="s">
        <v>80</v>
      </c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6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145">
        <v>100</v>
      </c>
      <c r="BI274" s="146"/>
      <c r="BJ274" s="146"/>
      <c r="BK274" s="146"/>
      <c r="BL274" s="146"/>
      <c r="BM274" s="147"/>
      <c r="BN274" s="145">
        <v>100</v>
      </c>
      <c r="BO274" s="146"/>
      <c r="BP274" s="146"/>
      <c r="BQ274" s="146"/>
      <c r="BR274" s="146"/>
      <c r="BS274" s="147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hidden="1" customHeight="1" x14ac:dyDescent="0.25">
      <c r="A275" s="247"/>
      <c r="B275" s="248"/>
      <c r="C275" s="248"/>
      <c r="D275" s="249"/>
      <c r="E275" s="247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9"/>
      <c r="R275" s="189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1"/>
      <c r="AE275" s="154" t="s">
        <v>81</v>
      </c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6"/>
      <c r="AX275" s="119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145">
        <v>0</v>
      </c>
      <c r="BI275" s="146"/>
      <c r="BJ275" s="146"/>
      <c r="BK275" s="146"/>
      <c r="BL275" s="146"/>
      <c r="BM275" s="147"/>
      <c r="BN275" s="145">
        <v>0</v>
      </c>
      <c r="BO275" s="146"/>
      <c r="BP275" s="146"/>
      <c r="BQ275" s="146"/>
      <c r="BR275" s="146"/>
      <c r="BS275" s="147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1" customFormat="1" ht="26.25" customHeight="1" x14ac:dyDescent="0.25">
      <c r="A276" s="247"/>
      <c r="B276" s="248"/>
      <c r="C276" s="248"/>
      <c r="D276" s="249"/>
      <c r="E276" s="247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9"/>
      <c r="R276" s="189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1"/>
      <c r="AE276" s="154" t="s">
        <v>78</v>
      </c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6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145">
        <v>100</v>
      </c>
      <c r="BI276" s="146"/>
      <c r="BJ276" s="146"/>
      <c r="BK276" s="146"/>
      <c r="BL276" s="146"/>
      <c r="BM276" s="147"/>
      <c r="BN276" s="145">
        <v>100</v>
      </c>
      <c r="BO276" s="146"/>
      <c r="BP276" s="146"/>
      <c r="BQ276" s="146"/>
      <c r="BR276" s="146"/>
      <c r="BS276" s="147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1" customFormat="1" ht="24" customHeight="1" x14ac:dyDescent="0.25">
      <c r="A277" s="247"/>
      <c r="B277" s="248"/>
      <c r="C277" s="248"/>
      <c r="D277" s="249"/>
      <c r="E277" s="247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9"/>
      <c r="R277" s="189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1"/>
      <c r="AE277" s="187" t="s">
        <v>96</v>
      </c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96"/>
      <c r="AX277" s="118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145">
        <v>100</v>
      </c>
      <c r="BI277" s="146"/>
      <c r="BJ277" s="146"/>
      <c r="BK277" s="146"/>
      <c r="BL277" s="146"/>
      <c r="BM277" s="147"/>
      <c r="BN277" s="145">
        <v>100</v>
      </c>
      <c r="BO277" s="146"/>
      <c r="BP277" s="146"/>
      <c r="BQ277" s="146"/>
      <c r="BR277" s="146"/>
      <c r="BS277" s="147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5" customFormat="1" ht="24" customHeight="1" x14ac:dyDescent="0.25">
      <c r="A278" s="247"/>
      <c r="B278" s="248"/>
      <c r="C278" s="248"/>
      <c r="D278" s="249"/>
      <c r="E278" s="247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9"/>
      <c r="R278" s="189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1"/>
      <c r="AE278" s="154" t="s">
        <v>77</v>
      </c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6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145">
        <v>100</v>
      </c>
      <c r="BI278" s="146"/>
      <c r="BJ278" s="146"/>
      <c r="BK278" s="146"/>
      <c r="BL278" s="146"/>
      <c r="BM278" s="147"/>
      <c r="BN278" s="145">
        <v>100</v>
      </c>
      <c r="BO278" s="146"/>
      <c r="BP278" s="146"/>
      <c r="BQ278" s="146"/>
      <c r="BR278" s="146"/>
      <c r="BS278" s="147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5" customFormat="1" ht="24" customHeight="1" x14ac:dyDescent="0.25">
      <c r="A279" s="247"/>
      <c r="B279" s="248"/>
      <c r="C279" s="248"/>
      <c r="D279" s="249"/>
      <c r="E279" s="247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9"/>
      <c r="R279" s="189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1"/>
      <c r="AE279" s="154" t="s">
        <v>80</v>
      </c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6"/>
      <c r="AX279" s="119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145">
        <v>100</v>
      </c>
      <c r="BI279" s="146"/>
      <c r="BJ279" s="146"/>
      <c r="BK279" s="146"/>
      <c r="BL279" s="146"/>
      <c r="BM279" s="147"/>
      <c r="BN279" s="145">
        <v>100</v>
      </c>
      <c r="BO279" s="146"/>
      <c r="BP279" s="146"/>
      <c r="BQ279" s="146"/>
      <c r="BR279" s="146"/>
      <c r="BS279" s="147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1" customFormat="1" ht="24" customHeight="1" x14ac:dyDescent="0.25">
      <c r="A280" s="247"/>
      <c r="B280" s="248"/>
      <c r="C280" s="248"/>
      <c r="D280" s="249"/>
      <c r="E280" s="247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9"/>
      <c r="R280" s="189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1"/>
      <c r="AE280" s="154" t="s">
        <v>78</v>
      </c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6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145">
        <v>100</v>
      </c>
      <c r="BI280" s="146"/>
      <c r="BJ280" s="146"/>
      <c r="BK280" s="146"/>
      <c r="BL280" s="146"/>
      <c r="BM280" s="147"/>
      <c r="BN280" s="145">
        <v>100</v>
      </c>
      <c r="BO280" s="146"/>
      <c r="BP280" s="146"/>
      <c r="BQ280" s="146"/>
      <c r="BR280" s="146"/>
      <c r="BS280" s="147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1" customFormat="1" ht="24" customHeight="1" x14ac:dyDescent="0.25">
      <c r="A281" s="247"/>
      <c r="B281" s="248"/>
      <c r="C281" s="248"/>
      <c r="D281" s="249"/>
      <c r="E281" s="247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9"/>
      <c r="R281" s="189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1"/>
      <c r="AE281" s="187" t="s">
        <v>97</v>
      </c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96"/>
      <c r="AX281" s="118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145">
        <v>100</v>
      </c>
      <c r="BI281" s="146"/>
      <c r="BJ281" s="146"/>
      <c r="BK281" s="146"/>
      <c r="BL281" s="146"/>
      <c r="BM281" s="147"/>
      <c r="BN281" s="145">
        <v>100</v>
      </c>
      <c r="BO281" s="146"/>
      <c r="BP281" s="146"/>
      <c r="BQ281" s="146"/>
      <c r="BR281" s="146"/>
      <c r="BS281" s="147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5" customFormat="1" ht="24" customHeight="1" x14ac:dyDescent="0.25">
      <c r="A282" s="247"/>
      <c r="B282" s="248"/>
      <c r="C282" s="248"/>
      <c r="D282" s="249"/>
      <c r="E282" s="247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9"/>
      <c r="R282" s="189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1"/>
      <c r="AE282" s="154" t="s">
        <v>77</v>
      </c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6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145">
        <v>100</v>
      </c>
      <c r="BI282" s="146"/>
      <c r="BJ282" s="146"/>
      <c r="BK282" s="146"/>
      <c r="BL282" s="146"/>
      <c r="BM282" s="147"/>
      <c r="BN282" s="145">
        <v>100</v>
      </c>
      <c r="BO282" s="146"/>
      <c r="BP282" s="146"/>
      <c r="BQ282" s="146"/>
      <c r="BR282" s="146"/>
      <c r="BS282" s="147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5" customFormat="1" ht="24" customHeight="1" x14ac:dyDescent="0.25">
      <c r="A283" s="247"/>
      <c r="B283" s="248"/>
      <c r="C283" s="248"/>
      <c r="D283" s="249"/>
      <c r="E283" s="247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9"/>
      <c r="R283" s="189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1"/>
      <c r="AE283" s="154" t="s">
        <v>80</v>
      </c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6"/>
      <c r="AX283" s="119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145">
        <v>100</v>
      </c>
      <c r="BI283" s="146"/>
      <c r="BJ283" s="146"/>
      <c r="BK283" s="146"/>
      <c r="BL283" s="146"/>
      <c r="BM283" s="147"/>
      <c r="BN283" s="145">
        <v>100</v>
      </c>
      <c r="BO283" s="146"/>
      <c r="BP283" s="146"/>
      <c r="BQ283" s="146"/>
      <c r="BR283" s="146"/>
      <c r="BS283" s="147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1" customFormat="1" ht="24" customHeight="1" x14ac:dyDescent="0.25">
      <c r="A284" s="247"/>
      <c r="B284" s="248"/>
      <c r="C284" s="248"/>
      <c r="D284" s="249"/>
      <c r="E284" s="247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9"/>
      <c r="R284" s="189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1"/>
      <c r="AE284" s="154" t="s">
        <v>78</v>
      </c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6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145">
        <v>100</v>
      </c>
      <c r="BI284" s="146"/>
      <c r="BJ284" s="146"/>
      <c r="BK284" s="146"/>
      <c r="BL284" s="146"/>
      <c r="BM284" s="147"/>
      <c r="BN284" s="145">
        <v>100</v>
      </c>
      <c r="BO284" s="146"/>
      <c r="BP284" s="146"/>
      <c r="BQ284" s="146"/>
      <c r="BR284" s="146"/>
      <c r="BS284" s="147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1" customFormat="1" ht="24" customHeight="1" x14ac:dyDescent="0.25">
      <c r="A285" s="247"/>
      <c r="B285" s="248"/>
      <c r="C285" s="248"/>
      <c r="D285" s="249"/>
      <c r="E285" s="247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9"/>
      <c r="R285" s="189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1"/>
      <c r="AE285" s="187" t="s">
        <v>105</v>
      </c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96"/>
      <c r="AX285" s="118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145">
        <v>100</v>
      </c>
      <c r="BI285" s="146"/>
      <c r="BJ285" s="146"/>
      <c r="BK285" s="146"/>
      <c r="BL285" s="146"/>
      <c r="BM285" s="147"/>
      <c r="BN285" s="145">
        <v>100</v>
      </c>
      <c r="BO285" s="146"/>
      <c r="BP285" s="146"/>
      <c r="BQ285" s="146"/>
      <c r="BR285" s="146"/>
      <c r="BS285" s="147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5" customFormat="1" ht="24" customHeight="1" x14ac:dyDescent="0.25">
      <c r="A286" s="247"/>
      <c r="B286" s="248"/>
      <c r="C286" s="248"/>
      <c r="D286" s="249"/>
      <c r="E286" s="247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9"/>
      <c r="R286" s="189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1"/>
      <c r="AE286" s="154" t="s">
        <v>77</v>
      </c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6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145">
        <v>100</v>
      </c>
      <c r="BI286" s="146"/>
      <c r="BJ286" s="146"/>
      <c r="BK286" s="146"/>
      <c r="BL286" s="146"/>
      <c r="BM286" s="147"/>
      <c r="BN286" s="145">
        <v>100</v>
      </c>
      <c r="BO286" s="146"/>
      <c r="BP286" s="146"/>
      <c r="BQ286" s="146"/>
      <c r="BR286" s="146"/>
      <c r="BS286" s="147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5" customFormat="1" ht="24" customHeight="1" x14ac:dyDescent="0.25">
      <c r="A287" s="247"/>
      <c r="B287" s="248"/>
      <c r="C287" s="248"/>
      <c r="D287" s="249"/>
      <c r="E287" s="247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9"/>
      <c r="R287" s="189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1"/>
      <c r="AE287" s="154" t="s">
        <v>80</v>
      </c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6"/>
      <c r="AX287" s="119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145">
        <v>100</v>
      </c>
      <c r="BI287" s="146"/>
      <c r="BJ287" s="146"/>
      <c r="BK287" s="146"/>
      <c r="BL287" s="146"/>
      <c r="BM287" s="147"/>
      <c r="BN287" s="145">
        <v>100</v>
      </c>
      <c r="BO287" s="146"/>
      <c r="BP287" s="146"/>
      <c r="BQ287" s="146"/>
      <c r="BR287" s="146"/>
      <c r="BS287" s="147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1" customFormat="1" ht="27" customHeight="1" x14ac:dyDescent="0.25">
      <c r="A288" s="247"/>
      <c r="B288" s="248"/>
      <c r="C288" s="248"/>
      <c r="D288" s="249"/>
      <c r="E288" s="247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9"/>
      <c r="R288" s="189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1"/>
      <c r="AE288" s="154" t="s">
        <v>78</v>
      </c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6"/>
      <c r="AX288" s="119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145">
        <v>100</v>
      </c>
      <c r="BI288" s="146"/>
      <c r="BJ288" s="146"/>
      <c r="BK288" s="146"/>
      <c r="BL288" s="146"/>
      <c r="BM288" s="147"/>
      <c r="BN288" s="145">
        <v>100</v>
      </c>
      <c r="BO288" s="146"/>
      <c r="BP288" s="146"/>
      <c r="BQ288" s="146"/>
      <c r="BR288" s="146"/>
      <c r="BS288" s="147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1" customFormat="1" ht="24" customHeight="1" x14ac:dyDescent="0.25">
      <c r="A289" s="247"/>
      <c r="B289" s="248"/>
      <c r="C289" s="248"/>
      <c r="D289" s="249"/>
      <c r="E289" s="247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9"/>
      <c r="R289" s="189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1"/>
      <c r="AE289" s="187" t="s">
        <v>106</v>
      </c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96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145">
        <v>100</v>
      </c>
      <c r="BI289" s="146"/>
      <c r="BJ289" s="146"/>
      <c r="BK289" s="146"/>
      <c r="BL289" s="146"/>
      <c r="BM289" s="147"/>
      <c r="BN289" s="145">
        <v>100</v>
      </c>
      <c r="BO289" s="146"/>
      <c r="BP289" s="146"/>
      <c r="BQ289" s="146"/>
      <c r="BR289" s="146"/>
      <c r="BS289" s="147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5" customFormat="1" ht="24" customHeight="1" x14ac:dyDescent="0.25">
      <c r="A290" s="247"/>
      <c r="B290" s="248"/>
      <c r="C290" s="248"/>
      <c r="D290" s="249"/>
      <c r="E290" s="247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9"/>
      <c r="R290" s="189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1"/>
      <c r="AE290" s="154" t="s">
        <v>77</v>
      </c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6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145">
        <v>100</v>
      </c>
      <c r="BI290" s="146"/>
      <c r="BJ290" s="146"/>
      <c r="BK290" s="146"/>
      <c r="BL290" s="146"/>
      <c r="BM290" s="147"/>
      <c r="BN290" s="145">
        <v>100</v>
      </c>
      <c r="BO290" s="146"/>
      <c r="BP290" s="146"/>
      <c r="BQ290" s="146"/>
      <c r="BR290" s="146"/>
      <c r="BS290" s="147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247"/>
      <c r="B291" s="248"/>
      <c r="C291" s="248"/>
      <c r="D291" s="249"/>
      <c r="E291" s="247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9"/>
      <c r="R291" s="189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1"/>
      <c r="AE291" s="154" t="s">
        <v>80</v>
      </c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6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145">
        <v>100</v>
      </c>
      <c r="BI291" s="146"/>
      <c r="BJ291" s="146"/>
      <c r="BK291" s="146"/>
      <c r="BL291" s="146"/>
      <c r="BM291" s="147"/>
      <c r="BN291" s="145">
        <v>100</v>
      </c>
      <c r="BO291" s="146"/>
      <c r="BP291" s="146"/>
      <c r="BQ291" s="146"/>
      <c r="BR291" s="146"/>
      <c r="BS291" s="147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1" customFormat="1" ht="24" customHeight="1" x14ac:dyDescent="0.25">
      <c r="A292" s="247"/>
      <c r="B292" s="248"/>
      <c r="C292" s="248"/>
      <c r="D292" s="249"/>
      <c r="E292" s="247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9"/>
      <c r="R292" s="189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1"/>
      <c r="AE292" s="154" t="s">
        <v>78</v>
      </c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6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145">
        <v>100</v>
      </c>
      <c r="BI292" s="146"/>
      <c r="BJ292" s="146"/>
      <c r="BK292" s="146"/>
      <c r="BL292" s="146"/>
      <c r="BM292" s="147"/>
      <c r="BN292" s="145">
        <v>100</v>
      </c>
      <c r="BO292" s="146"/>
      <c r="BP292" s="146"/>
      <c r="BQ292" s="146"/>
      <c r="BR292" s="146"/>
      <c r="BS292" s="147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5" customFormat="1" ht="24" customHeight="1" x14ac:dyDescent="0.25">
      <c r="A293" s="247"/>
      <c r="B293" s="248"/>
      <c r="C293" s="248"/>
      <c r="D293" s="249"/>
      <c r="E293" s="247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9"/>
      <c r="R293" s="189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1"/>
      <c r="AE293" s="187" t="s">
        <v>107</v>
      </c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96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145">
        <v>100</v>
      </c>
      <c r="BI293" s="146"/>
      <c r="BJ293" s="146"/>
      <c r="BK293" s="146"/>
      <c r="BL293" s="146"/>
      <c r="BM293" s="147"/>
      <c r="BN293" s="145">
        <v>100</v>
      </c>
      <c r="BO293" s="146"/>
      <c r="BP293" s="146"/>
      <c r="BQ293" s="146"/>
      <c r="BR293" s="146"/>
      <c r="BS293" s="147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5" customFormat="1" ht="24" customHeight="1" x14ac:dyDescent="0.25">
      <c r="A294" s="247"/>
      <c r="B294" s="248"/>
      <c r="C294" s="248"/>
      <c r="D294" s="249"/>
      <c r="E294" s="247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9"/>
      <c r="R294" s="189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1"/>
      <c r="AE294" s="154" t="s">
        <v>77</v>
      </c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6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145">
        <v>100</v>
      </c>
      <c r="BI294" s="146"/>
      <c r="BJ294" s="146"/>
      <c r="BK294" s="146"/>
      <c r="BL294" s="146"/>
      <c r="BM294" s="147"/>
      <c r="BN294" s="145">
        <v>100</v>
      </c>
      <c r="BO294" s="146"/>
      <c r="BP294" s="146"/>
      <c r="BQ294" s="146"/>
      <c r="BR294" s="146"/>
      <c r="BS294" s="147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1" customFormat="1" ht="24" customHeight="1" x14ac:dyDescent="0.25">
      <c r="A295" s="247"/>
      <c r="B295" s="248"/>
      <c r="C295" s="248"/>
      <c r="D295" s="249"/>
      <c r="E295" s="247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9"/>
      <c r="R295" s="189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1"/>
      <c r="AE295" s="154" t="s">
        <v>80</v>
      </c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6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145">
        <v>100</v>
      </c>
      <c r="BI295" s="146"/>
      <c r="BJ295" s="146"/>
      <c r="BK295" s="146"/>
      <c r="BL295" s="146"/>
      <c r="BM295" s="147"/>
      <c r="BN295" s="145">
        <v>100</v>
      </c>
      <c r="BO295" s="146"/>
      <c r="BP295" s="146"/>
      <c r="BQ295" s="146"/>
      <c r="BR295" s="146"/>
      <c r="BS295" s="147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4" customFormat="1" ht="23.25" customHeight="1" x14ac:dyDescent="0.25">
      <c r="A296" s="247"/>
      <c r="B296" s="248"/>
      <c r="C296" s="248"/>
      <c r="D296" s="249"/>
      <c r="E296" s="247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9"/>
      <c r="R296" s="189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1"/>
      <c r="AE296" s="154" t="s">
        <v>78</v>
      </c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6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145">
        <v>100</v>
      </c>
      <c r="BI296" s="146"/>
      <c r="BJ296" s="146"/>
      <c r="BK296" s="146"/>
      <c r="BL296" s="146"/>
      <c r="BM296" s="147"/>
      <c r="BN296" s="145">
        <v>100</v>
      </c>
      <c r="BO296" s="146"/>
      <c r="BP296" s="146"/>
      <c r="BQ296" s="146"/>
      <c r="BR296" s="146"/>
      <c r="BS296" s="147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5" customFormat="1" ht="24" customHeight="1" x14ac:dyDescent="0.25">
      <c r="A297" s="247"/>
      <c r="B297" s="248"/>
      <c r="C297" s="248"/>
      <c r="D297" s="249"/>
      <c r="E297" s="247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9"/>
      <c r="R297" s="189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1"/>
      <c r="AE297" s="187" t="s">
        <v>108</v>
      </c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96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145">
        <v>100</v>
      </c>
      <c r="BI297" s="146"/>
      <c r="BJ297" s="146"/>
      <c r="BK297" s="146"/>
      <c r="BL297" s="146"/>
      <c r="BM297" s="147"/>
      <c r="BN297" s="145">
        <v>100</v>
      </c>
      <c r="BO297" s="146"/>
      <c r="BP297" s="146"/>
      <c r="BQ297" s="146"/>
      <c r="BR297" s="146"/>
      <c r="BS297" s="147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5" customFormat="1" ht="24" customHeight="1" x14ac:dyDescent="0.25">
      <c r="A298" s="247"/>
      <c r="B298" s="248"/>
      <c r="C298" s="248"/>
      <c r="D298" s="249"/>
      <c r="E298" s="247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9"/>
      <c r="R298" s="189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1"/>
      <c r="AE298" s="154" t="s">
        <v>77</v>
      </c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6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145">
        <v>100</v>
      </c>
      <c r="BI298" s="146"/>
      <c r="BJ298" s="146"/>
      <c r="BK298" s="146"/>
      <c r="BL298" s="146"/>
      <c r="BM298" s="147"/>
      <c r="BN298" s="145">
        <v>100</v>
      </c>
      <c r="BO298" s="146"/>
      <c r="BP298" s="146"/>
      <c r="BQ298" s="146"/>
      <c r="BR298" s="146"/>
      <c r="BS298" s="147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4" customFormat="1" ht="24" customHeight="1" x14ac:dyDescent="0.25">
      <c r="A299" s="247"/>
      <c r="B299" s="248"/>
      <c r="C299" s="248"/>
      <c r="D299" s="249"/>
      <c r="E299" s="247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9"/>
      <c r="R299" s="189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1"/>
      <c r="AE299" s="154" t="s">
        <v>80</v>
      </c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6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145">
        <v>100</v>
      </c>
      <c r="BI299" s="146"/>
      <c r="BJ299" s="146"/>
      <c r="BK299" s="146"/>
      <c r="BL299" s="146"/>
      <c r="BM299" s="147"/>
      <c r="BN299" s="145">
        <v>100</v>
      </c>
      <c r="BO299" s="146"/>
      <c r="BP299" s="146"/>
      <c r="BQ299" s="146"/>
      <c r="BR299" s="146"/>
      <c r="BS299" s="147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4" customFormat="1" ht="23.25" customHeight="1" x14ac:dyDescent="0.25">
      <c r="A300" s="247"/>
      <c r="B300" s="248"/>
      <c r="C300" s="248"/>
      <c r="D300" s="249"/>
      <c r="E300" s="247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9"/>
      <c r="R300" s="189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1"/>
      <c r="AE300" s="154" t="s">
        <v>78</v>
      </c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6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145">
        <v>100</v>
      </c>
      <c r="BI300" s="146"/>
      <c r="BJ300" s="146"/>
      <c r="BK300" s="146"/>
      <c r="BL300" s="146"/>
      <c r="BM300" s="147"/>
      <c r="BN300" s="145">
        <v>100</v>
      </c>
      <c r="BO300" s="146"/>
      <c r="BP300" s="146"/>
      <c r="BQ300" s="146"/>
      <c r="BR300" s="146"/>
      <c r="BS300" s="147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5" customFormat="1" ht="24" customHeight="1" x14ac:dyDescent="0.25">
      <c r="A301" s="247"/>
      <c r="B301" s="248"/>
      <c r="C301" s="248"/>
      <c r="D301" s="249"/>
      <c r="E301" s="247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9"/>
      <c r="R301" s="189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1"/>
      <c r="AE301" s="187" t="s">
        <v>87</v>
      </c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96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145">
        <v>100</v>
      </c>
      <c r="BI301" s="146"/>
      <c r="BJ301" s="146"/>
      <c r="BK301" s="146"/>
      <c r="BL301" s="146"/>
      <c r="BM301" s="147"/>
      <c r="BN301" s="145">
        <v>100</v>
      </c>
      <c r="BO301" s="146"/>
      <c r="BP301" s="146"/>
      <c r="BQ301" s="146"/>
      <c r="BR301" s="146"/>
      <c r="BS301" s="147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5" customFormat="1" ht="24" customHeight="1" x14ac:dyDescent="0.25">
      <c r="A302" s="247"/>
      <c r="B302" s="248"/>
      <c r="C302" s="248"/>
      <c r="D302" s="249"/>
      <c r="E302" s="247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9"/>
      <c r="R302" s="189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1"/>
      <c r="AE302" s="154" t="s">
        <v>77</v>
      </c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6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145">
        <v>100</v>
      </c>
      <c r="BI302" s="146"/>
      <c r="BJ302" s="146"/>
      <c r="BK302" s="146"/>
      <c r="BL302" s="146"/>
      <c r="BM302" s="147"/>
      <c r="BN302" s="145">
        <v>100</v>
      </c>
      <c r="BO302" s="146"/>
      <c r="BP302" s="146"/>
      <c r="BQ302" s="146"/>
      <c r="BR302" s="146"/>
      <c r="BS302" s="147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4" customFormat="1" ht="24" customHeight="1" x14ac:dyDescent="0.25">
      <c r="A303" s="247"/>
      <c r="B303" s="248"/>
      <c r="C303" s="248"/>
      <c r="D303" s="249"/>
      <c r="E303" s="247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9"/>
      <c r="R303" s="189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1"/>
      <c r="AE303" s="154" t="s">
        <v>80</v>
      </c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6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145">
        <v>100</v>
      </c>
      <c r="BI303" s="146"/>
      <c r="BJ303" s="146"/>
      <c r="BK303" s="146"/>
      <c r="BL303" s="146"/>
      <c r="BM303" s="147"/>
      <c r="BN303" s="145">
        <v>100</v>
      </c>
      <c r="BO303" s="146"/>
      <c r="BP303" s="146"/>
      <c r="BQ303" s="146"/>
      <c r="BR303" s="146"/>
      <c r="BS303" s="147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4" customFormat="1" ht="26.25" customHeight="1" x14ac:dyDescent="0.25">
      <c r="A304" s="250"/>
      <c r="B304" s="251"/>
      <c r="C304" s="251"/>
      <c r="D304" s="252"/>
      <c r="E304" s="250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2"/>
      <c r="R304" s="192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4"/>
      <c r="AE304" s="154" t="s">
        <v>78</v>
      </c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6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145">
        <v>100</v>
      </c>
      <c r="BI304" s="146"/>
      <c r="BJ304" s="146"/>
      <c r="BK304" s="146"/>
      <c r="BL304" s="146"/>
      <c r="BM304" s="147"/>
      <c r="BN304" s="145">
        <v>100</v>
      </c>
      <c r="BO304" s="146"/>
      <c r="BP304" s="146"/>
      <c r="BQ304" s="146"/>
      <c r="BR304" s="146"/>
      <c r="BS304" s="147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5" customFormat="1" ht="24" customHeight="1" x14ac:dyDescent="0.25">
      <c r="A305" s="244"/>
      <c r="B305" s="245"/>
      <c r="C305" s="245"/>
      <c r="D305" s="246"/>
      <c r="E305" s="244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6"/>
      <c r="R305" s="151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3"/>
      <c r="AE305" s="187" t="s">
        <v>109</v>
      </c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96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145">
        <v>100</v>
      </c>
      <c r="BI305" s="146"/>
      <c r="BJ305" s="146"/>
      <c r="BK305" s="146"/>
      <c r="BL305" s="146"/>
      <c r="BM305" s="147"/>
      <c r="BN305" s="145">
        <v>100</v>
      </c>
      <c r="BO305" s="146"/>
      <c r="BP305" s="146"/>
      <c r="BQ305" s="146"/>
      <c r="BR305" s="146"/>
      <c r="BS305" s="147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5" customFormat="1" ht="29.25" customHeight="1" x14ac:dyDescent="0.25">
      <c r="A306" s="247"/>
      <c r="B306" s="248"/>
      <c r="C306" s="248"/>
      <c r="D306" s="249"/>
      <c r="E306" s="247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9"/>
      <c r="R306" s="189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1"/>
      <c r="AE306" s="154" t="s">
        <v>77</v>
      </c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6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145">
        <v>100</v>
      </c>
      <c r="BI306" s="146"/>
      <c r="BJ306" s="146"/>
      <c r="BK306" s="146"/>
      <c r="BL306" s="146"/>
      <c r="BM306" s="147"/>
      <c r="BN306" s="145">
        <v>100</v>
      </c>
      <c r="BO306" s="146"/>
      <c r="BP306" s="146"/>
      <c r="BQ306" s="146"/>
      <c r="BR306" s="146"/>
      <c r="BS306" s="147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247"/>
      <c r="B307" s="248"/>
      <c r="C307" s="248"/>
      <c r="D307" s="249"/>
      <c r="E307" s="247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9"/>
      <c r="R307" s="189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1"/>
      <c r="AE307" s="154" t="s">
        <v>80</v>
      </c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6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145">
        <v>100</v>
      </c>
      <c r="BI307" s="146"/>
      <c r="BJ307" s="146"/>
      <c r="BK307" s="146"/>
      <c r="BL307" s="146"/>
      <c r="BM307" s="147"/>
      <c r="BN307" s="145">
        <v>100</v>
      </c>
      <c r="BO307" s="146"/>
      <c r="BP307" s="146"/>
      <c r="BQ307" s="146"/>
      <c r="BR307" s="146"/>
      <c r="BS307" s="147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4" customFormat="1" ht="28.5" hidden="1" customHeight="1" x14ac:dyDescent="0.25">
      <c r="A308" s="247"/>
      <c r="B308" s="248"/>
      <c r="C308" s="248"/>
      <c r="D308" s="249"/>
      <c r="E308" s="247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9"/>
      <c r="R308" s="189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1"/>
      <c r="AE308" s="154" t="s">
        <v>81</v>
      </c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6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145">
        <v>0</v>
      </c>
      <c r="BI308" s="146"/>
      <c r="BJ308" s="146"/>
      <c r="BK308" s="146"/>
      <c r="BL308" s="146"/>
      <c r="BM308" s="147"/>
      <c r="BN308" s="145">
        <v>0</v>
      </c>
      <c r="BO308" s="146"/>
      <c r="BP308" s="146"/>
      <c r="BQ308" s="146"/>
      <c r="BR308" s="146"/>
      <c r="BS308" s="147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4" customFormat="1" ht="30.75" customHeight="1" x14ac:dyDescent="0.25">
      <c r="A309" s="247"/>
      <c r="B309" s="248"/>
      <c r="C309" s="248"/>
      <c r="D309" s="249"/>
      <c r="E309" s="247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9"/>
      <c r="R309" s="189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1"/>
      <c r="AE309" s="154" t="s">
        <v>78</v>
      </c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6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145">
        <v>100</v>
      </c>
      <c r="BI309" s="146"/>
      <c r="BJ309" s="146"/>
      <c r="BK309" s="146"/>
      <c r="BL309" s="146"/>
      <c r="BM309" s="147"/>
      <c r="BN309" s="145">
        <v>100</v>
      </c>
      <c r="BO309" s="146"/>
      <c r="BP309" s="146"/>
      <c r="BQ309" s="146"/>
      <c r="BR309" s="146"/>
      <c r="BS309" s="147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5" customFormat="1" ht="24" customHeight="1" x14ac:dyDescent="0.25">
      <c r="A310" s="247"/>
      <c r="B310" s="248"/>
      <c r="C310" s="248"/>
      <c r="D310" s="249"/>
      <c r="E310" s="247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9"/>
      <c r="R310" s="189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1"/>
      <c r="AE310" s="187" t="s">
        <v>110</v>
      </c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96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145">
        <v>100</v>
      </c>
      <c r="BI310" s="146"/>
      <c r="BJ310" s="146"/>
      <c r="BK310" s="146"/>
      <c r="BL310" s="146"/>
      <c r="BM310" s="147"/>
      <c r="BN310" s="145">
        <v>100</v>
      </c>
      <c r="BO310" s="146"/>
      <c r="BP310" s="146"/>
      <c r="BQ310" s="146"/>
      <c r="BR310" s="146"/>
      <c r="BS310" s="147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5" customFormat="1" ht="24" customHeight="1" x14ac:dyDescent="0.25">
      <c r="A311" s="247"/>
      <c r="B311" s="248"/>
      <c r="C311" s="248"/>
      <c r="D311" s="249"/>
      <c r="E311" s="247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9"/>
      <c r="R311" s="189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1"/>
      <c r="AE311" s="154" t="s">
        <v>77</v>
      </c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6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145">
        <v>100</v>
      </c>
      <c r="BI311" s="146"/>
      <c r="BJ311" s="146"/>
      <c r="BK311" s="146"/>
      <c r="BL311" s="146"/>
      <c r="BM311" s="147"/>
      <c r="BN311" s="145">
        <v>100</v>
      </c>
      <c r="BO311" s="146"/>
      <c r="BP311" s="146"/>
      <c r="BQ311" s="146"/>
      <c r="BR311" s="146"/>
      <c r="BS311" s="147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s="11" customFormat="1" ht="30.75" customHeight="1" x14ac:dyDescent="0.25">
      <c r="A312" s="247"/>
      <c r="B312" s="248"/>
      <c r="C312" s="248"/>
      <c r="D312" s="249"/>
      <c r="E312" s="247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9"/>
      <c r="R312" s="189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1"/>
      <c r="AE312" s="154" t="s">
        <v>80</v>
      </c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6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145">
        <v>100</v>
      </c>
      <c r="BI312" s="146"/>
      <c r="BJ312" s="146"/>
      <c r="BK312" s="146"/>
      <c r="BL312" s="146"/>
      <c r="BM312" s="147"/>
      <c r="BN312" s="145">
        <v>100</v>
      </c>
      <c r="BO312" s="146"/>
      <c r="BP312" s="146"/>
      <c r="BQ312" s="146"/>
      <c r="BR312" s="146"/>
      <c r="BS312" s="147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s="11" customFormat="1" ht="30" customHeight="1" x14ac:dyDescent="0.25">
      <c r="A313" s="247"/>
      <c r="B313" s="248"/>
      <c r="C313" s="248"/>
      <c r="D313" s="249"/>
      <c r="E313" s="247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9"/>
      <c r="R313" s="189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1"/>
      <c r="AE313" s="154" t="s">
        <v>78</v>
      </c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6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145">
        <v>100</v>
      </c>
      <c r="BI313" s="146"/>
      <c r="BJ313" s="146"/>
      <c r="BK313" s="146"/>
      <c r="BL313" s="146"/>
      <c r="BM313" s="147"/>
      <c r="BN313" s="145">
        <v>100</v>
      </c>
      <c r="BO313" s="146"/>
      <c r="BP313" s="146"/>
      <c r="BQ313" s="146"/>
      <c r="BR313" s="146"/>
      <c r="BS313" s="147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73.5" hidden="1" customHeight="1" x14ac:dyDescent="0.25">
      <c r="A314" s="247"/>
      <c r="B314" s="248"/>
      <c r="C314" s="248"/>
      <c r="D314" s="249"/>
      <c r="E314" s="247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9"/>
      <c r="R314" s="189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1"/>
      <c r="AE314" s="154" t="s">
        <v>116</v>
      </c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6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145">
        <v>100</v>
      </c>
      <c r="BI314" s="146"/>
      <c r="BJ314" s="146"/>
      <c r="BK314" s="146"/>
      <c r="BL314" s="146"/>
      <c r="BM314" s="147"/>
      <c r="BN314" s="145">
        <v>100</v>
      </c>
      <c r="BO314" s="146"/>
      <c r="BP314" s="146"/>
      <c r="BQ314" s="146"/>
      <c r="BR314" s="146"/>
      <c r="BS314" s="147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30" customHeight="1" x14ac:dyDescent="0.25">
      <c r="A315" s="247"/>
      <c r="B315" s="248"/>
      <c r="C315" s="248"/>
      <c r="D315" s="249"/>
      <c r="E315" s="247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9"/>
      <c r="R315" s="189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1"/>
      <c r="AE315" s="187" t="s">
        <v>111</v>
      </c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96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145">
        <v>100</v>
      </c>
      <c r="BI315" s="146"/>
      <c r="BJ315" s="146"/>
      <c r="BK315" s="146"/>
      <c r="BL315" s="146"/>
      <c r="BM315" s="147"/>
      <c r="BN315" s="145">
        <v>100</v>
      </c>
      <c r="BO315" s="146"/>
      <c r="BP315" s="146"/>
      <c r="BQ315" s="146"/>
      <c r="BR315" s="146"/>
      <c r="BS315" s="147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6.25" customHeight="1" x14ac:dyDescent="0.25">
      <c r="A316" s="247"/>
      <c r="B316" s="248"/>
      <c r="C316" s="248"/>
      <c r="D316" s="249"/>
      <c r="E316" s="247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9"/>
      <c r="R316" s="189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1"/>
      <c r="AE316" s="154" t="s">
        <v>77</v>
      </c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6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145">
        <v>100</v>
      </c>
      <c r="BI316" s="146"/>
      <c r="BJ316" s="146"/>
      <c r="BK316" s="146"/>
      <c r="BL316" s="146"/>
      <c r="BM316" s="147"/>
      <c r="BN316" s="145">
        <v>100</v>
      </c>
      <c r="BO316" s="146"/>
      <c r="BP316" s="146"/>
      <c r="BQ316" s="146"/>
      <c r="BR316" s="146"/>
      <c r="BS316" s="147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ht="25.5" customHeight="1" x14ac:dyDescent="0.25">
      <c r="A317" s="247"/>
      <c r="B317" s="248"/>
      <c r="C317" s="248"/>
      <c r="D317" s="249"/>
      <c r="E317" s="247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9"/>
      <c r="R317" s="189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1"/>
      <c r="AE317" s="154" t="s">
        <v>80</v>
      </c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6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145">
        <v>100</v>
      </c>
      <c r="BI317" s="146"/>
      <c r="BJ317" s="146"/>
      <c r="BK317" s="146"/>
      <c r="BL317" s="146"/>
      <c r="BM317" s="147"/>
      <c r="BN317" s="145">
        <v>100</v>
      </c>
      <c r="BO317" s="146"/>
      <c r="BP317" s="146"/>
      <c r="BQ317" s="146"/>
      <c r="BR317" s="146"/>
      <c r="BS317" s="147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ht="24.75" customHeight="1" x14ac:dyDescent="0.25">
      <c r="A318" s="247"/>
      <c r="B318" s="248"/>
      <c r="C318" s="248"/>
      <c r="D318" s="249"/>
      <c r="E318" s="247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9"/>
      <c r="R318" s="189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1"/>
      <c r="AE318" s="154" t="s">
        <v>78</v>
      </c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6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145">
        <v>100</v>
      </c>
      <c r="BI318" s="146"/>
      <c r="BJ318" s="146"/>
      <c r="BK318" s="146"/>
      <c r="BL318" s="146"/>
      <c r="BM318" s="147"/>
      <c r="BN318" s="145">
        <v>100</v>
      </c>
      <c r="BO318" s="146"/>
      <c r="BP318" s="146"/>
      <c r="BQ318" s="146"/>
      <c r="BR318" s="146"/>
      <c r="BS318" s="147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247"/>
      <c r="B319" s="248"/>
      <c r="C319" s="248"/>
      <c r="D319" s="249"/>
      <c r="E319" s="247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9"/>
      <c r="R319" s="189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1"/>
      <c r="AE319" s="187" t="s">
        <v>82</v>
      </c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96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145">
        <v>100</v>
      </c>
      <c r="BI319" s="146"/>
      <c r="BJ319" s="146"/>
      <c r="BK319" s="146"/>
      <c r="BL319" s="146"/>
      <c r="BM319" s="147"/>
      <c r="BN319" s="145">
        <v>100</v>
      </c>
      <c r="BO319" s="146"/>
      <c r="BP319" s="146"/>
      <c r="BQ319" s="146"/>
      <c r="BR319" s="146"/>
      <c r="BS319" s="147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31" customFormat="1" ht="30" customHeight="1" x14ac:dyDescent="0.25">
      <c r="A320" s="247"/>
      <c r="B320" s="248"/>
      <c r="C320" s="248"/>
      <c r="D320" s="249"/>
      <c r="E320" s="247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9"/>
      <c r="R320" s="189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1"/>
      <c r="AE320" s="154" t="s">
        <v>77</v>
      </c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6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145">
        <v>100</v>
      </c>
      <c r="BI320" s="146"/>
      <c r="BJ320" s="146"/>
      <c r="BK320" s="146"/>
      <c r="BL320" s="146"/>
      <c r="BM320" s="147"/>
      <c r="BN320" s="145">
        <v>100</v>
      </c>
      <c r="BO320" s="146"/>
      <c r="BP320" s="146"/>
      <c r="BQ320" s="146"/>
      <c r="BR320" s="146"/>
      <c r="BS320" s="147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31" customFormat="1" ht="30" customHeight="1" x14ac:dyDescent="0.25">
      <c r="A321" s="247"/>
      <c r="B321" s="248"/>
      <c r="C321" s="248"/>
      <c r="D321" s="249"/>
      <c r="E321" s="247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9"/>
      <c r="R321" s="189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1"/>
      <c r="AE321" s="154" t="s">
        <v>80</v>
      </c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6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145">
        <v>100</v>
      </c>
      <c r="BI321" s="146"/>
      <c r="BJ321" s="146"/>
      <c r="BK321" s="146"/>
      <c r="BL321" s="146"/>
      <c r="BM321" s="147"/>
      <c r="BN321" s="145">
        <v>100</v>
      </c>
      <c r="BO321" s="146"/>
      <c r="BP321" s="146"/>
      <c r="BQ321" s="146"/>
      <c r="BR321" s="146"/>
      <c r="BS321" s="147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4" customFormat="1" ht="30" hidden="1" customHeight="1" x14ac:dyDescent="0.25">
      <c r="A322" s="247"/>
      <c r="B322" s="248"/>
      <c r="C322" s="248"/>
      <c r="D322" s="249"/>
      <c r="E322" s="247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9"/>
      <c r="R322" s="189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1"/>
      <c r="AE322" s="154" t="s">
        <v>81</v>
      </c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6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145">
        <v>0</v>
      </c>
      <c r="BI322" s="146"/>
      <c r="BJ322" s="146"/>
      <c r="BK322" s="146"/>
      <c r="BL322" s="146"/>
      <c r="BM322" s="147"/>
      <c r="BN322" s="145">
        <v>0</v>
      </c>
      <c r="BO322" s="146"/>
      <c r="BP322" s="146"/>
      <c r="BQ322" s="146"/>
      <c r="BR322" s="146"/>
      <c r="BS322" s="147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247"/>
      <c r="B323" s="248"/>
      <c r="C323" s="248"/>
      <c r="D323" s="249"/>
      <c r="E323" s="247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9"/>
      <c r="R323" s="189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1"/>
      <c r="AE323" s="154" t="s">
        <v>78</v>
      </c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6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145">
        <v>100</v>
      </c>
      <c r="BI323" s="146"/>
      <c r="BJ323" s="146"/>
      <c r="BK323" s="146"/>
      <c r="BL323" s="146"/>
      <c r="BM323" s="147"/>
      <c r="BN323" s="145">
        <v>100</v>
      </c>
      <c r="BO323" s="146"/>
      <c r="BP323" s="146"/>
      <c r="BQ323" s="146"/>
      <c r="BR323" s="146"/>
      <c r="BS323" s="147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5" customFormat="1" ht="76.5" hidden="1" customHeight="1" x14ac:dyDescent="0.25">
      <c r="A324" s="247"/>
      <c r="B324" s="248"/>
      <c r="C324" s="248"/>
      <c r="D324" s="249"/>
      <c r="E324" s="247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9"/>
      <c r="R324" s="189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1"/>
      <c r="AE324" s="154" t="s">
        <v>116</v>
      </c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6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145">
        <v>100</v>
      </c>
      <c r="BI324" s="146"/>
      <c r="BJ324" s="146"/>
      <c r="BK324" s="146"/>
      <c r="BL324" s="146"/>
      <c r="BM324" s="147"/>
      <c r="BN324" s="145">
        <v>100</v>
      </c>
      <c r="BO324" s="146"/>
      <c r="BP324" s="146"/>
      <c r="BQ324" s="146"/>
      <c r="BR324" s="146"/>
      <c r="BS324" s="147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4" customFormat="1" ht="30" customHeight="1" x14ac:dyDescent="0.25">
      <c r="A325" s="247"/>
      <c r="B325" s="248"/>
      <c r="C325" s="248"/>
      <c r="D325" s="249"/>
      <c r="E325" s="247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9"/>
      <c r="R325" s="189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1"/>
      <c r="AE325" s="187" t="s">
        <v>83</v>
      </c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96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145">
        <v>100</v>
      </c>
      <c r="BI325" s="146"/>
      <c r="BJ325" s="146"/>
      <c r="BK325" s="146"/>
      <c r="BL325" s="146"/>
      <c r="BM325" s="147"/>
      <c r="BN325" s="145">
        <v>100</v>
      </c>
      <c r="BO325" s="146"/>
      <c r="BP325" s="146"/>
      <c r="BQ325" s="146"/>
      <c r="BR325" s="146"/>
      <c r="BS325" s="147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4" customFormat="1" ht="30" customHeight="1" x14ac:dyDescent="0.25">
      <c r="A326" s="247"/>
      <c r="B326" s="248"/>
      <c r="C326" s="248"/>
      <c r="D326" s="249"/>
      <c r="E326" s="247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9"/>
      <c r="R326" s="189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1"/>
      <c r="AE326" s="154" t="s">
        <v>77</v>
      </c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6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145">
        <v>100</v>
      </c>
      <c r="BI326" s="146"/>
      <c r="BJ326" s="146"/>
      <c r="BK326" s="146"/>
      <c r="BL326" s="146"/>
      <c r="BM326" s="147"/>
      <c r="BN326" s="145">
        <v>100</v>
      </c>
      <c r="BO326" s="146"/>
      <c r="BP326" s="146"/>
      <c r="BQ326" s="146"/>
      <c r="BR326" s="146"/>
      <c r="BS326" s="147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5" customFormat="1" ht="30" customHeight="1" x14ac:dyDescent="0.25">
      <c r="A327" s="247"/>
      <c r="B327" s="248"/>
      <c r="C327" s="248"/>
      <c r="D327" s="249"/>
      <c r="E327" s="247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9"/>
      <c r="R327" s="189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1"/>
      <c r="AE327" s="154" t="s">
        <v>80</v>
      </c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6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145">
        <v>100</v>
      </c>
      <c r="BI327" s="146"/>
      <c r="BJ327" s="146"/>
      <c r="BK327" s="146"/>
      <c r="BL327" s="146"/>
      <c r="BM327" s="147"/>
      <c r="BN327" s="145">
        <v>100</v>
      </c>
      <c r="BO327" s="146"/>
      <c r="BP327" s="146"/>
      <c r="BQ327" s="146"/>
      <c r="BR327" s="146"/>
      <c r="BS327" s="147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5" customFormat="1" ht="30" customHeight="1" x14ac:dyDescent="0.25">
      <c r="A328" s="247"/>
      <c r="B328" s="248"/>
      <c r="C328" s="248"/>
      <c r="D328" s="249"/>
      <c r="E328" s="247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9"/>
      <c r="R328" s="189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1"/>
      <c r="AE328" s="154" t="s">
        <v>78</v>
      </c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6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145">
        <v>100</v>
      </c>
      <c r="BI328" s="146"/>
      <c r="BJ328" s="146"/>
      <c r="BK328" s="146"/>
      <c r="BL328" s="146"/>
      <c r="BM328" s="147"/>
      <c r="BN328" s="145">
        <v>100</v>
      </c>
      <c r="BO328" s="146"/>
      <c r="BP328" s="146"/>
      <c r="BQ328" s="146"/>
      <c r="BR328" s="146"/>
      <c r="BS328" s="147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8.25" customHeight="1" x14ac:dyDescent="0.25">
      <c r="A329" s="247"/>
      <c r="B329" s="248"/>
      <c r="C329" s="248"/>
      <c r="D329" s="249"/>
      <c r="E329" s="247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9"/>
      <c r="R329" s="189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1"/>
      <c r="AE329" s="187" t="s">
        <v>112</v>
      </c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96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145">
        <v>100</v>
      </c>
      <c r="BI329" s="146"/>
      <c r="BJ329" s="146"/>
      <c r="BK329" s="146"/>
      <c r="BL329" s="146"/>
      <c r="BM329" s="147"/>
      <c r="BN329" s="145">
        <v>100</v>
      </c>
      <c r="BO329" s="146"/>
      <c r="BP329" s="146"/>
      <c r="BQ329" s="146"/>
      <c r="BR329" s="146"/>
      <c r="BS329" s="147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247"/>
      <c r="B330" s="248"/>
      <c r="C330" s="248"/>
      <c r="D330" s="249"/>
      <c r="E330" s="247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9"/>
      <c r="R330" s="189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1"/>
      <c r="AE330" s="154" t="s">
        <v>77</v>
      </c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6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145">
        <v>100</v>
      </c>
      <c r="BI330" s="146"/>
      <c r="BJ330" s="146"/>
      <c r="BK330" s="146"/>
      <c r="BL330" s="146"/>
      <c r="BM330" s="147"/>
      <c r="BN330" s="145">
        <v>100</v>
      </c>
      <c r="BO330" s="146"/>
      <c r="BP330" s="146"/>
      <c r="BQ330" s="146"/>
      <c r="BR330" s="146"/>
      <c r="BS330" s="147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4" customFormat="1" ht="30" customHeight="1" x14ac:dyDescent="0.25">
      <c r="A331" s="247"/>
      <c r="B331" s="248"/>
      <c r="C331" s="248"/>
      <c r="D331" s="249"/>
      <c r="E331" s="247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9"/>
      <c r="R331" s="189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1"/>
      <c r="AE331" s="154" t="s">
        <v>80</v>
      </c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6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145">
        <v>100</v>
      </c>
      <c r="BI331" s="146"/>
      <c r="BJ331" s="146"/>
      <c r="BK331" s="146"/>
      <c r="BL331" s="146"/>
      <c r="BM331" s="147"/>
      <c r="BN331" s="145">
        <v>100</v>
      </c>
      <c r="BO331" s="146"/>
      <c r="BP331" s="146"/>
      <c r="BQ331" s="146"/>
      <c r="BR331" s="146"/>
      <c r="BS331" s="147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30" hidden="1" customHeight="1" x14ac:dyDescent="0.25">
      <c r="A332" s="247"/>
      <c r="B332" s="248"/>
      <c r="C332" s="248"/>
      <c r="D332" s="249"/>
      <c r="E332" s="247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9"/>
      <c r="R332" s="189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1"/>
      <c r="AE332" s="154" t="s">
        <v>81</v>
      </c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6"/>
      <c r="AX332" s="118"/>
      <c r="AY332" s="119"/>
      <c r="AZ332" s="119"/>
      <c r="BA332" s="120"/>
      <c r="BB332" s="110"/>
      <c r="BC332" s="110"/>
      <c r="BD332" s="110"/>
      <c r="BE332" s="110"/>
      <c r="BF332" s="110"/>
      <c r="BG332" s="111"/>
      <c r="BH332" s="145">
        <v>100</v>
      </c>
      <c r="BI332" s="146"/>
      <c r="BJ332" s="146"/>
      <c r="BK332" s="146"/>
      <c r="BL332" s="146"/>
      <c r="BM332" s="147"/>
      <c r="BN332" s="145">
        <v>100</v>
      </c>
      <c r="BO332" s="146"/>
      <c r="BP332" s="146"/>
      <c r="BQ332" s="146"/>
      <c r="BR332" s="146"/>
      <c r="BS332" s="147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1"/>
    </row>
    <row r="333" spans="1:83" s="15" customFormat="1" ht="30" customHeight="1" x14ac:dyDescent="0.25">
      <c r="A333" s="250"/>
      <c r="B333" s="251"/>
      <c r="C333" s="251"/>
      <c r="D333" s="252"/>
      <c r="E333" s="250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2"/>
      <c r="R333" s="192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4"/>
      <c r="AE333" s="154" t="s">
        <v>78</v>
      </c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6"/>
      <c r="AX333" s="118"/>
      <c r="AY333" s="119"/>
      <c r="AZ333" s="119"/>
      <c r="BA333" s="120"/>
      <c r="BB333" s="110"/>
      <c r="BC333" s="110"/>
      <c r="BD333" s="110"/>
      <c r="BE333" s="110"/>
      <c r="BF333" s="110"/>
      <c r="BG333" s="111"/>
      <c r="BH333" s="145">
        <v>100</v>
      </c>
      <c r="BI333" s="146"/>
      <c r="BJ333" s="146"/>
      <c r="BK333" s="146"/>
      <c r="BL333" s="146"/>
      <c r="BM333" s="147"/>
      <c r="BN333" s="145">
        <v>100</v>
      </c>
      <c r="BO333" s="146"/>
      <c r="BP333" s="146"/>
      <c r="BQ333" s="146"/>
      <c r="BR333" s="146"/>
      <c r="BS333" s="147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1"/>
    </row>
    <row r="334" spans="1:83" s="14" customFormat="1" ht="0.75" customHeight="1" x14ac:dyDescent="0.25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60"/>
      <c r="BH334" s="260"/>
      <c r="BI334" s="260"/>
      <c r="BJ334" s="260"/>
      <c r="BK334" s="260"/>
      <c r="BL334" s="260"/>
      <c r="BM334" s="260"/>
      <c r="BN334" s="260"/>
      <c r="BO334" s="260"/>
      <c r="BP334" s="260"/>
      <c r="BQ334" s="260"/>
      <c r="BR334" s="260"/>
      <c r="BS334" s="260"/>
      <c r="BT334" s="260"/>
      <c r="BU334" s="260"/>
      <c r="BV334" s="260"/>
      <c r="BW334" s="260"/>
      <c r="BX334" s="260"/>
      <c r="BY334" s="260"/>
      <c r="BZ334" s="260"/>
      <c r="CA334" s="260"/>
      <c r="CB334" s="260"/>
      <c r="CC334" s="260"/>
      <c r="CD334" s="260"/>
      <c r="CE334" s="260"/>
    </row>
    <row r="335" spans="1:83" s="14" customFormat="1" ht="20.25" customHeight="1" x14ac:dyDescent="0.25">
      <c r="A335" s="185" t="s">
        <v>57</v>
      </c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5"/>
      <c r="AT335" s="185"/>
      <c r="AU335" s="185"/>
      <c r="AV335" s="185"/>
      <c r="AW335" s="185"/>
      <c r="AX335" s="185"/>
      <c r="AY335" s="185"/>
      <c r="AZ335" s="185"/>
      <c r="BA335" s="185"/>
      <c r="BB335" s="185"/>
      <c r="BC335" s="185"/>
      <c r="BD335" s="185"/>
      <c r="BE335" s="185"/>
      <c r="BF335" s="185"/>
      <c r="BG335" s="185"/>
      <c r="BH335" s="185"/>
      <c r="BI335" s="185"/>
      <c r="BJ335" s="185"/>
      <c r="BK335" s="185"/>
      <c r="BL335" s="185"/>
      <c r="BM335" s="185"/>
      <c r="BN335" s="185"/>
      <c r="BO335" s="185"/>
      <c r="BP335" s="185"/>
      <c r="BQ335" s="185"/>
      <c r="BR335" s="185"/>
      <c r="BS335" s="185"/>
      <c r="BT335" s="185"/>
      <c r="BU335" s="185"/>
      <c r="BV335" s="185"/>
      <c r="BW335" s="185"/>
      <c r="BX335" s="185"/>
      <c r="BY335" s="185"/>
      <c r="BZ335" s="185"/>
      <c r="CA335" s="185"/>
      <c r="CB335" s="185"/>
      <c r="CC335" s="185"/>
      <c r="CD335" s="185"/>
      <c r="CE335" s="185"/>
    </row>
    <row r="336" spans="1:83" s="14" customFormat="1" ht="6" customHeight="1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</row>
    <row r="337" spans="1:83" s="14" customFormat="1" ht="40.5" customHeight="1" x14ac:dyDescent="0.25">
      <c r="A337" s="259" t="s">
        <v>41</v>
      </c>
      <c r="B337" s="205"/>
      <c r="C337" s="205"/>
      <c r="D337" s="205"/>
      <c r="E337" s="174" t="s">
        <v>22</v>
      </c>
      <c r="F337" s="175"/>
      <c r="G337" s="175"/>
      <c r="H337" s="175"/>
      <c r="I337" s="175"/>
      <c r="J337" s="175"/>
      <c r="K337" s="175"/>
      <c r="L337" s="175"/>
      <c r="M337" s="175"/>
      <c r="N337" s="175"/>
      <c r="O337" s="176"/>
      <c r="P337" s="174" t="s">
        <v>23</v>
      </c>
      <c r="Q337" s="175"/>
      <c r="R337" s="175"/>
      <c r="S337" s="175"/>
      <c r="T337" s="175"/>
      <c r="U337" s="175"/>
      <c r="V337" s="175"/>
      <c r="W337" s="175"/>
      <c r="X337" s="175"/>
      <c r="Y337" s="176"/>
      <c r="Z337" s="265" t="s">
        <v>27</v>
      </c>
      <c r="AA337" s="268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P337" s="268"/>
      <c r="AQ337" s="268"/>
      <c r="AR337" s="268"/>
      <c r="AS337" s="268"/>
      <c r="AT337" s="268"/>
      <c r="AU337" s="268"/>
      <c r="AV337" s="268"/>
      <c r="AW337" s="268"/>
      <c r="AX337" s="268"/>
      <c r="AY337" s="268"/>
      <c r="AZ337" s="268"/>
      <c r="BA337" s="268"/>
      <c r="BB337" s="268"/>
      <c r="BC337" s="268"/>
      <c r="BD337" s="268"/>
      <c r="BE337" s="268"/>
      <c r="BF337" s="268"/>
      <c r="BG337" s="268"/>
      <c r="BH337" s="268"/>
      <c r="BI337" s="268"/>
      <c r="BJ337" s="268"/>
      <c r="BK337" s="268"/>
      <c r="BL337" s="268"/>
      <c r="BM337" s="268"/>
      <c r="BN337" s="268"/>
      <c r="BO337" s="268"/>
      <c r="BP337" s="268"/>
      <c r="BQ337" s="268"/>
      <c r="BR337" s="268"/>
      <c r="BS337" s="268"/>
      <c r="BT337" s="268"/>
      <c r="BU337" s="268"/>
      <c r="BV337" s="268"/>
      <c r="BW337" s="268"/>
      <c r="BX337" s="268"/>
      <c r="BY337" s="268"/>
      <c r="BZ337" s="261"/>
      <c r="CA337" s="174" t="s">
        <v>51</v>
      </c>
      <c r="CB337" s="209"/>
      <c r="CC337" s="209"/>
      <c r="CD337" s="209"/>
      <c r="CE337" s="210"/>
    </row>
    <row r="338" spans="1:83" s="14" customFormat="1" ht="37.5" customHeight="1" x14ac:dyDescent="0.25">
      <c r="A338" s="205"/>
      <c r="B338" s="205"/>
      <c r="C338" s="205"/>
      <c r="D338" s="205"/>
      <c r="E338" s="177"/>
      <c r="F338" s="178"/>
      <c r="G338" s="178"/>
      <c r="H338" s="178"/>
      <c r="I338" s="178"/>
      <c r="J338" s="178"/>
      <c r="K338" s="178"/>
      <c r="L338" s="178"/>
      <c r="M338" s="178"/>
      <c r="N338" s="178"/>
      <c r="O338" s="179"/>
      <c r="P338" s="177"/>
      <c r="Q338" s="178"/>
      <c r="R338" s="178"/>
      <c r="S338" s="178"/>
      <c r="T338" s="178"/>
      <c r="U338" s="178"/>
      <c r="V338" s="178"/>
      <c r="W338" s="178"/>
      <c r="X338" s="178"/>
      <c r="Y338" s="179"/>
      <c r="Z338" s="261" t="s">
        <v>42</v>
      </c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62" t="s">
        <v>25</v>
      </c>
      <c r="AN338" s="206"/>
      <c r="AO338" s="206"/>
      <c r="AP338" s="206"/>
      <c r="AQ338" s="206"/>
      <c r="AR338" s="206"/>
      <c r="AS338" s="206"/>
      <c r="AT338" s="206"/>
      <c r="AU338" s="206"/>
      <c r="AV338" s="207"/>
      <c r="AW338" s="174" t="s">
        <v>67</v>
      </c>
      <c r="AX338" s="175"/>
      <c r="AY338" s="175"/>
      <c r="AZ338" s="175"/>
      <c r="BA338" s="175"/>
      <c r="BB338" s="176"/>
      <c r="BC338" s="174" t="s">
        <v>33</v>
      </c>
      <c r="BD338" s="175"/>
      <c r="BE338" s="175"/>
      <c r="BF338" s="175"/>
      <c r="BG338" s="175"/>
      <c r="BH338" s="176"/>
      <c r="BI338" s="174" t="s">
        <v>34</v>
      </c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6"/>
      <c r="CA338" s="211"/>
      <c r="CB338" s="212"/>
      <c r="CC338" s="212"/>
      <c r="CD338" s="212"/>
      <c r="CE338" s="213"/>
    </row>
    <row r="339" spans="1:83" s="15" customFormat="1" ht="31.5" customHeight="1" x14ac:dyDescent="0.25">
      <c r="A339" s="205"/>
      <c r="B339" s="205"/>
      <c r="C339" s="205"/>
      <c r="D339" s="205"/>
      <c r="E339" s="180"/>
      <c r="F339" s="181"/>
      <c r="G339" s="181"/>
      <c r="H339" s="181"/>
      <c r="I339" s="181"/>
      <c r="J339" s="181"/>
      <c r="K339" s="181"/>
      <c r="L339" s="181"/>
      <c r="M339" s="181"/>
      <c r="N339" s="181"/>
      <c r="O339" s="182"/>
      <c r="P339" s="180"/>
      <c r="Q339" s="181"/>
      <c r="R339" s="181"/>
      <c r="S339" s="181"/>
      <c r="T339" s="181"/>
      <c r="U339" s="181"/>
      <c r="V339" s="181"/>
      <c r="W339" s="181"/>
      <c r="X339" s="181"/>
      <c r="Y339" s="182"/>
      <c r="Z339" s="207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174" t="s">
        <v>44</v>
      </c>
      <c r="AN339" s="175"/>
      <c r="AO339" s="175"/>
      <c r="AP339" s="175"/>
      <c r="AQ339" s="175"/>
      <c r="AR339" s="176"/>
      <c r="AS339" s="174" t="s">
        <v>26</v>
      </c>
      <c r="AT339" s="175"/>
      <c r="AU339" s="175"/>
      <c r="AV339" s="176"/>
      <c r="AW339" s="177"/>
      <c r="AX339" s="178"/>
      <c r="AY339" s="178"/>
      <c r="AZ339" s="178"/>
      <c r="BA339" s="178"/>
      <c r="BB339" s="179"/>
      <c r="BC339" s="177"/>
      <c r="BD339" s="178"/>
      <c r="BE339" s="178"/>
      <c r="BF339" s="178"/>
      <c r="BG339" s="178"/>
      <c r="BH339" s="179"/>
      <c r="BI339" s="177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9"/>
      <c r="CA339" s="211"/>
      <c r="CB339" s="212"/>
      <c r="CC339" s="212"/>
      <c r="CD339" s="212"/>
      <c r="CE339" s="213"/>
    </row>
    <row r="340" spans="1:83" s="15" customFormat="1" ht="28.5" customHeight="1" x14ac:dyDescent="0.25">
      <c r="A340" s="205"/>
      <c r="B340" s="205"/>
      <c r="C340" s="205"/>
      <c r="D340" s="205"/>
      <c r="E340" s="265" t="s">
        <v>42</v>
      </c>
      <c r="F340" s="206"/>
      <c r="G340" s="206"/>
      <c r="H340" s="206"/>
      <c r="I340" s="206"/>
      <c r="J340" s="206"/>
      <c r="K340" s="206"/>
      <c r="L340" s="206"/>
      <c r="M340" s="206"/>
      <c r="N340" s="206"/>
      <c r="O340" s="207"/>
      <c r="P340" s="259" t="s">
        <v>42</v>
      </c>
      <c r="Q340" s="205"/>
      <c r="R340" s="205"/>
      <c r="S340" s="205"/>
      <c r="T340" s="205"/>
      <c r="U340" s="205"/>
      <c r="V340" s="205"/>
      <c r="W340" s="205"/>
      <c r="X340" s="205"/>
      <c r="Y340" s="205"/>
      <c r="Z340" s="207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180"/>
      <c r="AN340" s="181"/>
      <c r="AO340" s="181"/>
      <c r="AP340" s="181"/>
      <c r="AQ340" s="181"/>
      <c r="AR340" s="182"/>
      <c r="AS340" s="180"/>
      <c r="AT340" s="181"/>
      <c r="AU340" s="181"/>
      <c r="AV340" s="182"/>
      <c r="AW340" s="180"/>
      <c r="AX340" s="181"/>
      <c r="AY340" s="181"/>
      <c r="AZ340" s="181"/>
      <c r="BA340" s="181"/>
      <c r="BB340" s="182"/>
      <c r="BC340" s="180"/>
      <c r="BD340" s="181"/>
      <c r="BE340" s="181"/>
      <c r="BF340" s="181"/>
      <c r="BG340" s="181"/>
      <c r="BH340" s="182"/>
      <c r="BI340" s="180"/>
      <c r="BJ340" s="181"/>
      <c r="BK340" s="181"/>
      <c r="BL340" s="181"/>
      <c r="BM340" s="181"/>
      <c r="BN340" s="181"/>
      <c r="BO340" s="181"/>
      <c r="BP340" s="181"/>
      <c r="BQ340" s="181"/>
      <c r="BR340" s="181"/>
      <c r="BS340" s="181"/>
      <c r="BT340" s="181"/>
      <c r="BU340" s="181"/>
      <c r="BV340" s="181"/>
      <c r="BW340" s="181"/>
      <c r="BX340" s="181"/>
      <c r="BY340" s="181"/>
      <c r="BZ340" s="182"/>
      <c r="CA340" s="214"/>
      <c r="CB340" s="215"/>
      <c r="CC340" s="215"/>
      <c r="CD340" s="215"/>
      <c r="CE340" s="216"/>
    </row>
    <row r="341" spans="1:83" s="14" customFormat="1" ht="19.5" customHeight="1" x14ac:dyDescent="0.25">
      <c r="A341" s="184" t="s">
        <v>12</v>
      </c>
      <c r="B341" s="184"/>
      <c r="C341" s="184"/>
      <c r="D341" s="184"/>
      <c r="E341" s="241" t="s">
        <v>13</v>
      </c>
      <c r="F341" s="242"/>
      <c r="G341" s="242"/>
      <c r="H341" s="242"/>
      <c r="I341" s="242"/>
      <c r="J341" s="242"/>
      <c r="K341" s="242"/>
      <c r="L341" s="242"/>
      <c r="M341" s="242"/>
      <c r="N341" s="242"/>
      <c r="O341" s="243"/>
      <c r="P341" s="183" t="s">
        <v>14</v>
      </c>
      <c r="Q341" s="183"/>
      <c r="R341" s="183"/>
      <c r="S341" s="183"/>
      <c r="T341" s="183"/>
      <c r="U341" s="183"/>
      <c r="V341" s="183"/>
      <c r="W341" s="183"/>
      <c r="X341" s="183"/>
      <c r="Y341" s="183"/>
      <c r="Z341" s="183" t="s">
        <v>15</v>
      </c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 t="s">
        <v>16</v>
      </c>
      <c r="AN341" s="184"/>
      <c r="AO341" s="184"/>
      <c r="AP341" s="184"/>
      <c r="AQ341" s="184"/>
      <c r="AR341" s="184"/>
      <c r="AS341" s="241" t="s">
        <v>17</v>
      </c>
      <c r="AT341" s="242"/>
      <c r="AU341" s="242"/>
      <c r="AV341" s="243"/>
      <c r="AW341" s="184" t="s">
        <v>18</v>
      </c>
      <c r="AX341" s="184"/>
      <c r="AY341" s="184"/>
      <c r="AZ341" s="184"/>
      <c r="BA341" s="184"/>
      <c r="BB341" s="184"/>
      <c r="BC341" s="184" t="s">
        <v>19</v>
      </c>
      <c r="BD341" s="184"/>
      <c r="BE341" s="184"/>
      <c r="BF341" s="184"/>
      <c r="BG341" s="184"/>
      <c r="BH341" s="184"/>
      <c r="BI341" s="241" t="s">
        <v>20</v>
      </c>
      <c r="BJ341" s="242"/>
      <c r="BK341" s="242"/>
      <c r="BL341" s="242"/>
      <c r="BM341" s="242"/>
      <c r="BN341" s="242"/>
      <c r="BO341" s="242"/>
      <c r="BP341" s="242"/>
      <c r="BQ341" s="242"/>
      <c r="BR341" s="242"/>
      <c r="BS341" s="242"/>
      <c r="BT341" s="242"/>
      <c r="BU341" s="242"/>
      <c r="BV341" s="242"/>
      <c r="BW341" s="242"/>
      <c r="BX341" s="242"/>
      <c r="BY341" s="242"/>
      <c r="BZ341" s="243"/>
      <c r="CA341" s="220" t="s">
        <v>21</v>
      </c>
      <c r="CB341" s="220"/>
      <c r="CC341" s="220"/>
      <c r="CD341" s="220"/>
      <c r="CE341" s="220"/>
    </row>
    <row r="342" spans="1:83" s="14" customFormat="1" ht="42.75" customHeight="1" x14ac:dyDescent="0.25">
      <c r="A342" s="340" t="s">
        <v>12</v>
      </c>
      <c r="B342" s="341"/>
      <c r="C342" s="341"/>
      <c r="D342" s="342"/>
      <c r="E342" s="340" t="s">
        <v>85</v>
      </c>
      <c r="F342" s="341"/>
      <c r="G342" s="341"/>
      <c r="H342" s="341"/>
      <c r="I342" s="341"/>
      <c r="J342" s="341"/>
      <c r="K342" s="341"/>
      <c r="L342" s="341"/>
      <c r="M342" s="341"/>
      <c r="N342" s="341"/>
      <c r="O342" s="342"/>
      <c r="P342" s="340" t="s">
        <v>86</v>
      </c>
      <c r="Q342" s="341"/>
      <c r="R342" s="341"/>
      <c r="S342" s="341"/>
      <c r="T342" s="341"/>
      <c r="U342" s="341"/>
      <c r="V342" s="341"/>
      <c r="W342" s="341"/>
      <c r="X342" s="341"/>
      <c r="Y342" s="342"/>
      <c r="Z342" s="166" t="s">
        <v>91</v>
      </c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8"/>
      <c r="AM342" s="266" t="s">
        <v>92</v>
      </c>
      <c r="AN342" s="266"/>
      <c r="AO342" s="266"/>
      <c r="AP342" s="266"/>
      <c r="AQ342" s="266"/>
      <c r="AR342" s="266"/>
      <c r="AS342" s="201" t="s">
        <v>93</v>
      </c>
      <c r="AT342" s="202"/>
      <c r="AU342" s="202"/>
      <c r="AV342" s="203"/>
      <c r="AW342" s="267">
        <f>AW343</f>
        <v>9152</v>
      </c>
      <c r="AX342" s="267"/>
      <c r="AY342" s="267"/>
      <c r="AZ342" s="267"/>
      <c r="BA342" s="267"/>
      <c r="BB342" s="267"/>
      <c r="BC342" s="278">
        <f>BC343</f>
        <v>9086</v>
      </c>
      <c r="BD342" s="278"/>
      <c r="BE342" s="278"/>
      <c r="BF342" s="278"/>
      <c r="BG342" s="278"/>
      <c r="BH342" s="278"/>
      <c r="BI342" s="157" t="s">
        <v>150</v>
      </c>
      <c r="BJ342" s="158"/>
      <c r="BK342" s="158"/>
      <c r="BL342" s="158"/>
      <c r="BM342" s="158"/>
      <c r="BN342" s="158"/>
      <c r="BO342" s="158"/>
      <c r="BP342" s="158"/>
      <c r="BQ342" s="158"/>
      <c r="BR342" s="158"/>
      <c r="BS342" s="158"/>
      <c r="BT342" s="158"/>
      <c r="BU342" s="158"/>
      <c r="BV342" s="158"/>
      <c r="BW342" s="158"/>
      <c r="BX342" s="158"/>
      <c r="BY342" s="158"/>
      <c r="BZ342" s="159"/>
      <c r="CA342" s="220"/>
      <c r="CB342" s="220"/>
      <c r="CC342" s="220"/>
      <c r="CD342" s="220"/>
      <c r="CE342" s="220"/>
    </row>
    <row r="343" spans="1:83" s="14" customFormat="1" ht="37.5" customHeight="1" x14ac:dyDescent="0.25">
      <c r="A343" s="343"/>
      <c r="B343" s="344"/>
      <c r="C343" s="344"/>
      <c r="D343" s="345"/>
      <c r="E343" s="343"/>
      <c r="F343" s="344"/>
      <c r="G343" s="344"/>
      <c r="H343" s="344"/>
      <c r="I343" s="344"/>
      <c r="J343" s="344"/>
      <c r="K343" s="344"/>
      <c r="L343" s="344"/>
      <c r="M343" s="344"/>
      <c r="N343" s="344"/>
      <c r="O343" s="345"/>
      <c r="P343" s="343"/>
      <c r="Q343" s="344"/>
      <c r="R343" s="344"/>
      <c r="S343" s="344"/>
      <c r="T343" s="344"/>
      <c r="U343" s="344"/>
      <c r="V343" s="344"/>
      <c r="W343" s="344"/>
      <c r="X343" s="344"/>
      <c r="Y343" s="345"/>
      <c r="Z343" s="166" t="s">
        <v>77</v>
      </c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8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148">
        <f>AW349+AW353+AW357+AW363+AW368+AW373+AW377+AW382+AW386+AW391+AW395+AW399+AW403+AW407+AW411+AW415+AW419+AW424+AW429+AW433+AW439+AW443</f>
        <v>9152</v>
      </c>
      <c r="AX343" s="149"/>
      <c r="AY343" s="149"/>
      <c r="AZ343" s="149"/>
      <c r="BA343" s="149"/>
      <c r="BB343" s="150"/>
      <c r="BC343" s="145">
        <f>BC349+BC353+BC357+BC363+BC368+BC373+BC377+BC382+BC386+BC391+BC395+BC399+BC403+BC407+BC411+BC415+BC419+BC424+BC429+BC433+BC439+BC443</f>
        <v>9086</v>
      </c>
      <c r="BD343" s="146"/>
      <c r="BE343" s="146"/>
      <c r="BF343" s="146"/>
      <c r="BG343" s="146"/>
      <c r="BH343" s="147"/>
      <c r="BI343" s="157" t="s">
        <v>150</v>
      </c>
      <c r="BJ343" s="158"/>
      <c r="BK343" s="158"/>
      <c r="BL343" s="158"/>
      <c r="BM343" s="158"/>
      <c r="BN343" s="158"/>
      <c r="BO343" s="158"/>
      <c r="BP343" s="158"/>
      <c r="BQ343" s="158"/>
      <c r="BR343" s="158"/>
      <c r="BS343" s="158"/>
      <c r="BT343" s="158"/>
      <c r="BU343" s="158"/>
      <c r="BV343" s="158"/>
      <c r="BW343" s="158"/>
      <c r="BX343" s="158"/>
      <c r="BY343" s="158"/>
      <c r="BZ343" s="159"/>
      <c r="CA343" s="97"/>
      <c r="CB343" s="98"/>
      <c r="CC343" s="98"/>
      <c r="CD343" s="98"/>
      <c r="CE343" s="99"/>
    </row>
    <row r="344" spans="1:83" s="14" customFormat="1" ht="35.25" customHeight="1" x14ac:dyDescent="0.25">
      <c r="A344" s="343"/>
      <c r="B344" s="344"/>
      <c r="C344" s="344"/>
      <c r="D344" s="345"/>
      <c r="E344" s="343"/>
      <c r="F344" s="344"/>
      <c r="G344" s="344"/>
      <c r="H344" s="344"/>
      <c r="I344" s="344"/>
      <c r="J344" s="344"/>
      <c r="K344" s="344"/>
      <c r="L344" s="344"/>
      <c r="M344" s="344"/>
      <c r="N344" s="344"/>
      <c r="O344" s="345"/>
      <c r="P344" s="343"/>
      <c r="Q344" s="344"/>
      <c r="R344" s="344"/>
      <c r="S344" s="344"/>
      <c r="T344" s="344"/>
      <c r="U344" s="344"/>
      <c r="V344" s="344"/>
      <c r="W344" s="344"/>
      <c r="X344" s="344"/>
      <c r="Y344" s="345"/>
      <c r="Z344" s="166" t="s">
        <v>80</v>
      </c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8"/>
      <c r="AM344" s="23"/>
      <c r="AN344" s="24"/>
      <c r="AO344" s="24"/>
      <c r="AP344" s="24"/>
      <c r="AQ344" s="24"/>
      <c r="AR344" s="25"/>
      <c r="AS344" s="84"/>
      <c r="AT344" s="84"/>
      <c r="AU344" s="84"/>
      <c r="AV344" s="84"/>
      <c r="AW344" s="148">
        <f>AW350+AW354+AW358+AW364+AW369+AW374+AW378+AW383+AW387+AW392+AW396+AW400+AW404+AW408+AW412+AW416+AW420+AW425+AW430+AW434+AW440+AW444</f>
        <v>8006</v>
      </c>
      <c r="AX344" s="149"/>
      <c r="AY344" s="149"/>
      <c r="AZ344" s="149"/>
      <c r="BA344" s="149"/>
      <c r="BB344" s="150"/>
      <c r="BC344" s="145">
        <f>BC350+BC354+BC358+BC364+BC369+BC374+BC378+BC383+BC387+BC392+BC396+BC400+BC404+BC408+BC412+BC416+BC420+BC425+BC430+BC434+BC440+BC444</f>
        <v>7988</v>
      </c>
      <c r="BD344" s="146"/>
      <c r="BE344" s="146"/>
      <c r="BF344" s="146"/>
      <c r="BG344" s="146"/>
      <c r="BH344" s="147"/>
      <c r="BI344" s="157" t="s">
        <v>144</v>
      </c>
      <c r="BJ344" s="158"/>
      <c r="BK344" s="158"/>
      <c r="BL344" s="158"/>
      <c r="BM344" s="158"/>
      <c r="BN344" s="158"/>
      <c r="BO344" s="158"/>
      <c r="BP344" s="158"/>
      <c r="BQ344" s="158"/>
      <c r="BR344" s="158"/>
      <c r="BS344" s="158"/>
      <c r="BT344" s="158"/>
      <c r="BU344" s="158"/>
      <c r="BV344" s="158"/>
      <c r="BW344" s="158"/>
      <c r="BX344" s="158"/>
      <c r="BY344" s="158"/>
      <c r="BZ344" s="159"/>
      <c r="CA344" s="97"/>
      <c r="CB344" s="98"/>
      <c r="CC344" s="98"/>
      <c r="CD344" s="98"/>
      <c r="CE344" s="99"/>
    </row>
    <row r="345" spans="1:83" s="14" customFormat="1" ht="38.25" customHeight="1" x14ac:dyDescent="0.25">
      <c r="A345" s="343"/>
      <c r="B345" s="344"/>
      <c r="C345" s="344"/>
      <c r="D345" s="345"/>
      <c r="E345" s="343"/>
      <c r="F345" s="344"/>
      <c r="G345" s="344"/>
      <c r="H345" s="344"/>
      <c r="I345" s="344"/>
      <c r="J345" s="344"/>
      <c r="K345" s="344"/>
      <c r="L345" s="344"/>
      <c r="M345" s="344"/>
      <c r="N345" s="344"/>
      <c r="O345" s="345"/>
      <c r="P345" s="343"/>
      <c r="Q345" s="344"/>
      <c r="R345" s="344"/>
      <c r="S345" s="344"/>
      <c r="T345" s="344"/>
      <c r="U345" s="344"/>
      <c r="V345" s="344"/>
      <c r="W345" s="344"/>
      <c r="X345" s="344"/>
      <c r="Y345" s="345"/>
      <c r="Z345" s="169" t="s">
        <v>81</v>
      </c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1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148">
        <f>AW359+AW388+AW421+AW435+AW445</f>
        <v>285</v>
      </c>
      <c r="AX345" s="149"/>
      <c r="AY345" s="149"/>
      <c r="AZ345" s="149"/>
      <c r="BA345" s="149"/>
      <c r="BB345" s="150"/>
      <c r="BC345" s="145">
        <f>BC359+BC388+BC421+BC435+BC445</f>
        <v>285</v>
      </c>
      <c r="BD345" s="146"/>
      <c r="BE345" s="146"/>
      <c r="BF345" s="146"/>
      <c r="BG345" s="146"/>
      <c r="BH345" s="147"/>
      <c r="BI345" s="157" t="s">
        <v>135</v>
      </c>
      <c r="BJ345" s="158"/>
      <c r="BK345" s="158"/>
      <c r="BL345" s="158"/>
      <c r="BM345" s="158"/>
      <c r="BN345" s="158"/>
      <c r="BO345" s="158"/>
      <c r="BP345" s="158"/>
      <c r="BQ345" s="158"/>
      <c r="BR345" s="158"/>
      <c r="BS345" s="158"/>
      <c r="BT345" s="158"/>
      <c r="BU345" s="158"/>
      <c r="BV345" s="158"/>
      <c r="BW345" s="158"/>
      <c r="BX345" s="158"/>
      <c r="BY345" s="158"/>
      <c r="BZ345" s="159"/>
      <c r="CA345" s="97"/>
      <c r="CB345" s="98"/>
      <c r="CC345" s="98"/>
      <c r="CD345" s="98"/>
      <c r="CE345" s="99"/>
    </row>
    <row r="346" spans="1:83" s="14" customFormat="1" ht="45" customHeight="1" x14ac:dyDescent="0.25">
      <c r="A346" s="346"/>
      <c r="B346" s="347"/>
      <c r="C346" s="347"/>
      <c r="D346" s="348"/>
      <c r="E346" s="346"/>
      <c r="F346" s="347"/>
      <c r="G346" s="347"/>
      <c r="H346" s="347"/>
      <c r="I346" s="347"/>
      <c r="J346" s="347"/>
      <c r="K346" s="347"/>
      <c r="L346" s="347"/>
      <c r="M346" s="347"/>
      <c r="N346" s="347"/>
      <c r="O346" s="348"/>
      <c r="P346" s="346"/>
      <c r="Q346" s="347"/>
      <c r="R346" s="347"/>
      <c r="S346" s="347"/>
      <c r="T346" s="347"/>
      <c r="U346" s="347"/>
      <c r="V346" s="347"/>
      <c r="W346" s="347"/>
      <c r="X346" s="347"/>
      <c r="Y346" s="348"/>
      <c r="Z346" s="166" t="s">
        <v>78</v>
      </c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8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148">
        <f>AW351+AW355+AW360+AW365+AW370+AW375+AW379+AW384+AW389+AW393+AW397+AW401+AW405+AW409+AW413+AW417+AW422+AW426+AW431+AW436+AW441+AW446</f>
        <v>1927</v>
      </c>
      <c r="AX346" s="149"/>
      <c r="AY346" s="149"/>
      <c r="AZ346" s="149"/>
      <c r="BA346" s="149"/>
      <c r="BB346" s="150"/>
      <c r="BC346" s="145">
        <f>BC351+BC355+BC360+BC365+BC370+BC375+BC379+BC384+BC389+BC393+BC397+BC401+BC405+BC409+BC413+BC417+BC422+BC426+BC431+BC436+BC441+BC446</f>
        <v>1900</v>
      </c>
      <c r="BD346" s="146"/>
      <c r="BE346" s="146"/>
      <c r="BF346" s="146"/>
      <c r="BG346" s="146"/>
      <c r="BH346" s="147"/>
      <c r="BI346" s="157" t="s">
        <v>150</v>
      </c>
      <c r="BJ346" s="158"/>
      <c r="BK346" s="158"/>
      <c r="BL346" s="158"/>
      <c r="BM346" s="158"/>
      <c r="BN346" s="158"/>
      <c r="BO346" s="158"/>
      <c r="BP346" s="158"/>
      <c r="BQ346" s="158"/>
      <c r="BR346" s="158"/>
      <c r="BS346" s="158"/>
      <c r="BT346" s="158"/>
      <c r="BU346" s="158"/>
      <c r="BV346" s="158"/>
      <c r="BW346" s="158"/>
      <c r="BX346" s="158"/>
      <c r="BY346" s="158"/>
      <c r="BZ346" s="159"/>
      <c r="CA346" s="97"/>
      <c r="CB346" s="98"/>
      <c r="CC346" s="98"/>
      <c r="CD346" s="98"/>
      <c r="CE346" s="99"/>
    </row>
    <row r="347" spans="1:83" s="14" customFormat="1" ht="98.25" customHeight="1" x14ac:dyDescent="0.25">
      <c r="A347" s="362"/>
      <c r="B347" s="362"/>
      <c r="C347" s="362"/>
      <c r="D347" s="362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62"/>
      <c r="W347" s="362"/>
      <c r="X347" s="362"/>
      <c r="Y347" s="362"/>
      <c r="Z347" s="169" t="s">
        <v>116</v>
      </c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  <c r="AK347" s="170"/>
      <c r="AL347" s="171"/>
      <c r="AM347" s="23"/>
      <c r="AN347" s="24"/>
      <c r="AO347" s="24"/>
      <c r="AP347" s="24"/>
      <c r="AQ347" s="24"/>
      <c r="AR347" s="25"/>
      <c r="AS347" s="84"/>
      <c r="AT347" s="84"/>
      <c r="AU347" s="84"/>
      <c r="AV347" s="84"/>
      <c r="AW347" s="148">
        <f>AW361+AW366+AW427+AW437+AW371+AW380</f>
        <v>93</v>
      </c>
      <c r="AX347" s="149"/>
      <c r="AY347" s="149"/>
      <c r="AZ347" s="149"/>
      <c r="BA347" s="149"/>
      <c r="BB347" s="150"/>
      <c r="BC347" s="148">
        <f>BC361+BC366+BC427+BC437+BC371+BC380</f>
        <v>112</v>
      </c>
      <c r="BD347" s="149"/>
      <c r="BE347" s="149"/>
      <c r="BF347" s="149"/>
      <c r="BG347" s="149"/>
      <c r="BH347" s="150"/>
      <c r="BI347" s="157" t="s">
        <v>144</v>
      </c>
      <c r="BJ347" s="158"/>
      <c r="BK347" s="158"/>
      <c r="BL347" s="158"/>
      <c r="BM347" s="158"/>
      <c r="BN347" s="158"/>
      <c r="BO347" s="158"/>
      <c r="BP347" s="158"/>
      <c r="BQ347" s="158"/>
      <c r="BR347" s="158"/>
      <c r="BS347" s="158"/>
      <c r="BT347" s="158"/>
      <c r="BU347" s="158"/>
      <c r="BV347" s="158"/>
      <c r="BW347" s="158"/>
      <c r="BX347" s="158"/>
      <c r="BY347" s="158"/>
      <c r="BZ347" s="159"/>
      <c r="CA347" s="112"/>
      <c r="CB347" s="113"/>
      <c r="CC347" s="113"/>
      <c r="CD347" s="113"/>
      <c r="CE347" s="114"/>
    </row>
    <row r="348" spans="1:83" s="15" customFormat="1" ht="27" customHeight="1" x14ac:dyDescent="0.25">
      <c r="A348" s="362"/>
      <c r="B348" s="362"/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62"/>
      <c r="W348" s="362"/>
      <c r="X348" s="362"/>
      <c r="Y348" s="362"/>
      <c r="Z348" s="187" t="s">
        <v>90</v>
      </c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15"/>
      <c r="AN348" s="116"/>
      <c r="AO348" s="116"/>
      <c r="AP348" s="116"/>
      <c r="AQ348" s="116"/>
      <c r="AR348" s="117"/>
      <c r="AS348" s="119"/>
      <c r="AT348" s="119"/>
      <c r="AU348" s="119"/>
      <c r="AV348" s="119"/>
      <c r="AW348" s="148"/>
      <c r="AX348" s="149"/>
      <c r="AY348" s="149"/>
      <c r="AZ348" s="149"/>
      <c r="BA348" s="149"/>
      <c r="BB348" s="150"/>
      <c r="BC348" s="145"/>
      <c r="BD348" s="146"/>
      <c r="BE348" s="146"/>
      <c r="BF348" s="146"/>
      <c r="BG348" s="146"/>
      <c r="BH348" s="147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97"/>
      <c r="CB348" s="98"/>
      <c r="CC348" s="98"/>
      <c r="CD348" s="98"/>
      <c r="CE348" s="99"/>
    </row>
    <row r="349" spans="1:83" s="15" customFormat="1" ht="39.75" customHeight="1" x14ac:dyDescent="0.25">
      <c r="A349" s="362"/>
      <c r="B349" s="362"/>
      <c r="C349" s="362"/>
      <c r="D349" s="362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62"/>
      <c r="W349" s="362"/>
      <c r="X349" s="362"/>
      <c r="Y349" s="362"/>
      <c r="Z349" s="166" t="s">
        <v>77</v>
      </c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8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145">
        <v>392</v>
      </c>
      <c r="AX349" s="146"/>
      <c r="AY349" s="146"/>
      <c r="AZ349" s="146"/>
      <c r="BA349" s="146"/>
      <c r="BB349" s="147"/>
      <c r="BC349" s="145">
        <v>398</v>
      </c>
      <c r="BD349" s="146"/>
      <c r="BE349" s="146"/>
      <c r="BF349" s="146"/>
      <c r="BG349" s="146"/>
      <c r="BH349" s="147"/>
      <c r="BI349" s="157" t="s">
        <v>118</v>
      </c>
      <c r="BJ349" s="158"/>
      <c r="BK349" s="158"/>
      <c r="BL349" s="158"/>
      <c r="BM349" s="158"/>
      <c r="BN349" s="158"/>
      <c r="BO349" s="158"/>
      <c r="BP349" s="158"/>
      <c r="BQ349" s="158"/>
      <c r="BR349" s="158"/>
      <c r="BS349" s="158"/>
      <c r="BT349" s="158"/>
      <c r="BU349" s="158"/>
      <c r="BV349" s="158"/>
      <c r="BW349" s="158"/>
      <c r="BX349" s="158"/>
      <c r="BY349" s="158"/>
      <c r="BZ349" s="159"/>
      <c r="CA349" s="163"/>
      <c r="CB349" s="164"/>
      <c r="CC349" s="164"/>
      <c r="CD349" s="164"/>
      <c r="CE349" s="165"/>
    </row>
    <row r="350" spans="1:83" s="14" customFormat="1" ht="36" customHeight="1" x14ac:dyDescent="0.25">
      <c r="A350" s="362"/>
      <c r="B350" s="362"/>
      <c r="C350" s="362"/>
      <c r="D350" s="362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  <c r="Z350" s="166" t="s">
        <v>80</v>
      </c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8"/>
      <c r="AM350" s="21"/>
      <c r="AN350" s="22"/>
      <c r="AO350" s="22"/>
      <c r="AP350" s="22"/>
      <c r="AQ350" s="22"/>
      <c r="AR350" s="26"/>
      <c r="AS350" s="90"/>
      <c r="AT350" s="90"/>
      <c r="AU350" s="90"/>
      <c r="AV350" s="90"/>
      <c r="AW350" s="145">
        <v>380</v>
      </c>
      <c r="AX350" s="146"/>
      <c r="AY350" s="146"/>
      <c r="AZ350" s="146"/>
      <c r="BA350" s="146"/>
      <c r="BB350" s="147"/>
      <c r="BC350" s="145">
        <v>390</v>
      </c>
      <c r="BD350" s="146"/>
      <c r="BE350" s="146"/>
      <c r="BF350" s="146"/>
      <c r="BG350" s="146"/>
      <c r="BH350" s="147"/>
      <c r="BI350" s="157" t="s">
        <v>118</v>
      </c>
      <c r="BJ350" s="158"/>
      <c r="BK350" s="158"/>
      <c r="BL350" s="158"/>
      <c r="BM350" s="158"/>
      <c r="BN350" s="158"/>
      <c r="BO350" s="158"/>
      <c r="BP350" s="158"/>
      <c r="BQ350" s="158"/>
      <c r="BR350" s="158"/>
      <c r="BS350" s="158"/>
      <c r="BT350" s="158"/>
      <c r="BU350" s="158"/>
      <c r="BV350" s="158"/>
      <c r="BW350" s="158"/>
      <c r="BX350" s="158"/>
      <c r="BY350" s="158"/>
      <c r="BZ350" s="159"/>
      <c r="CA350" s="163"/>
      <c r="CB350" s="164"/>
      <c r="CC350" s="164"/>
      <c r="CD350" s="164"/>
      <c r="CE350" s="165"/>
    </row>
    <row r="351" spans="1:83" s="14" customFormat="1" ht="48" customHeight="1" x14ac:dyDescent="0.25">
      <c r="A351" s="362"/>
      <c r="B351" s="362"/>
      <c r="C351" s="362"/>
      <c r="D351" s="362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  <c r="Z351" s="169" t="s">
        <v>78</v>
      </c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  <c r="AK351" s="170"/>
      <c r="AL351" s="171"/>
      <c r="AM351" s="115"/>
      <c r="AN351" s="116"/>
      <c r="AO351" s="116"/>
      <c r="AP351" s="116"/>
      <c r="AQ351" s="116"/>
      <c r="AR351" s="117"/>
      <c r="AS351" s="119"/>
      <c r="AT351" s="119"/>
      <c r="AU351" s="119"/>
      <c r="AV351" s="119"/>
      <c r="AW351" s="145">
        <v>43</v>
      </c>
      <c r="AX351" s="146"/>
      <c r="AY351" s="146"/>
      <c r="AZ351" s="146"/>
      <c r="BA351" s="146"/>
      <c r="BB351" s="147"/>
      <c r="BC351" s="145">
        <v>36</v>
      </c>
      <c r="BD351" s="146"/>
      <c r="BE351" s="146"/>
      <c r="BF351" s="146"/>
      <c r="BG351" s="146"/>
      <c r="BH351" s="147"/>
      <c r="BI351" s="157" t="s">
        <v>150</v>
      </c>
      <c r="BJ351" s="158"/>
      <c r="BK351" s="158"/>
      <c r="BL351" s="158"/>
      <c r="BM351" s="158"/>
      <c r="BN351" s="158"/>
      <c r="BO351" s="158"/>
      <c r="BP351" s="158"/>
      <c r="BQ351" s="158"/>
      <c r="BR351" s="158"/>
      <c r="BS351" s="158"/>
      <c r="BT351" s="158"/>
      <c r="BU351" s="158"/>
      <c r="BV351" s="158"/>
      <c r="BW351" s="158"/>
      <c r="BX351" s="158"/>
      <c r="BY351" s="158"/>
      <c r="BZ351" s="159"/>
      <c r="CA351" s="163"/>
      <c r="CB351" s="164"/>
      <c r="CC351" s="164"/>
      <c r="CD351" s="164"/>
      <c r="CE351" s="165"/>
    </row>
    <row r="352" spans="1:83" s="15" customFormat="1" ht="27.75" customHeight="1" x14ac:dyDescent="0.25">
      <c r="A352" s="362"/>
      <c r="B352" s="362"/>
      <c r="C352" s="362"/>
      <c r="D352" s="362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62"/>
      <c r="W352" s="362"/>
      <c r="X352" s="362"/>
      <c r="Y352" s="362"/>
      <c r="Z352" s="187" t="s">
        <v>113</v>
      </c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15"/>
      <c r="AN352" s="116"/>
      <c r="AO352" s="116"/>
      <c r="AP352" s="116"/>
      <c r="AQ352" s="116"/>
      <c r="AR352" s="117"/>
      <c r="AS352" s="119"/>
      <c r="AT352" s="119"/>
      <c r="AU352" s="119"/>
      <c r="AV352" s="119"/>
      <c r="AW352" s="145"/>
      <c r="AX352" s="146"/>
      <c r="AY352" s="146"/>
      <c r="AZ352" s="146"/>
      <c r="BA352" s="146"/>
      <c r="BB352" s="147"/>
      <c r="BC352" s="145"/>
      <c r="BD352" s="146"/>
      <c r="BE352" s="146"/>
      <c r="BF352" s="146"/>
      <c r="BG352" s="146"/>
      <c r="BH352" s="147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1"/>
      <c r="CA352" s="113"/>
      <c r="CB352" s="113"/>
      <c r="CC352" s="113"/>
      <c r="CD352" s="113"/>
      <c r="CE352" s="114"/>
    </row>
    <row r="353" spans="1:83" s="15" customFormat="1" ht="40.5" customHeight="1" x14ac:dyDescent="0.25">
      <c r="A353" s="362"/>
      <c r="B353" s="362"/>
      <c r="C353" s="362"/>
      <c r="D353" s="362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62"/>
      <c r="W353" s="362"/>
      <c r="X353" s="362"/>
      <c r="Y353" s="362"/>
      <c r="Z353" s="166" t="s">
        <v>77</v>
      </c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8"/>
      <c r="AM353" s="21"/>
      <c r="AN353" s="22"/>
      <c r="AO353" s="22"/>
      <c r="AP353" s="22"/>
      <c r="AQ353" s="22"/>
      <c r="AR353" s="26"/>
      <c r="AS353" s="90"/>
      <c r="AT353" s="90"/>
      <c r="AU353" s="90"/>
      <c r="AV353" s="90"/>
      <c r="AW353" s="145">
        <v>150</v>
      </c>
      <c r="AX353" s="146"/>
      <c r="AY353" s="146"/>
      <c r="AZ353" s="146"/>
      <c r="BA353" s="146"/>
      <c r="BB353" s="147"/>
      <c r="BC353" s="145">
        <v>151</v>
      </c>
      <c r="BD353" s="146"/>
      <c r="BE353" s="146"/>
      <c r="BF353" s="146"/>
      <c r="BG353" s="146"/>
      <c r="BH353" s="147"/>
      <c r="BI353" s="157" t="s">
        <v>118</v>
      </c>
      <c r="BJ353" s="158"/>
      <c r="BK353" s="158"/>
      <c r="BL353" s="158"/>
      <c r="BM353" s="158"/>
      <c r="BN353" s="158"/>
      <c r="BO353" s="158"/>
      <c r="BP353" s="158"/>
      <c r="BQ353" s="158"/>
      <c r="BR353" s="158"/>
      <c r="BS353" s="158"/>
      <c r="BT353" s="158"/>
      <c r="BU353" s="158"/>
      <c r="BV353" s="158"/>
      <c r="BW353" s="158"/>
      <c r="BX353" s="158"/>
      <c r="BY353" s="158"/>
      <c r="BZ353" s="159"/>
      <c r="CA353" s="163"/>
      <c r="CB353" s="164"/>
      <c r="CC353" s="164"/>
      <c r="CD353" s="164"/>
      <c r="CE353" s="165"/>
    </row>
    <row r="354" spans="1:83" s="14" customFormat="1" ht="40.5" customHeight="1" x14ac:dyDescent="0.25">
      <c r="A354" s="362"/>
      <c r="B354" s="362"/>
      <c r="C354" s="362"/>
      <c r="D354" s="362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62"/>
      <c r="W354" s="362"/>
      <c r="X354" s="362"/>
      <c r="Y354" s="362"/>
      <c r="Z354" s="166" t="s">
        <v>80</v>
      </c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8"/>
      <c r="AM354" s="21"/>
      <c r="AN354" s="22"/>
      <c r="AO354" s="22"/>
      <c r="AP354" s="22"/>
      <c r="AQ354" s="22"/>
      <c r="AR354" s="26"/>
      <c r="AS354" s="90"/>
      <c r="AT354" s="90"/>
      <c r="AU354" s="90"/>
      <c r="AV354" s="90"/>
      <c r="AW354" s="145">
        <v>150</v>
      </c>
      <c r="AX354" s="146"/>
      <c r="AY354" s="146"/>
      <c r="AZ354" s="146"/>
      <c r="BA354" s="146"/>
      <c r="BB354" s="147"/>
      <c r="BC354" s="145">
        <v>153</v>
      </c>
      <c r="BD354" s="146"/>
      <c r="BE354" s="146"/>
      <c r="BF354" s="146"/>
      <c r="BG354" s="146"/>
      <c r="BH354" s="147"/>
      <c r="BI354" s="157" t="s">
        <v>118</v>
      </c>
      <c r="BJ354" s="158"/>
      <c r="BK354" s="158"/>
      <c r="BL354" s="158"/>
      <c r="BM354" s="158"/>
      <c r="BN354" s="158"/>
      <c r="BO354" s="158"/>
      <c r="BP354" s="158"/>
      <c r="BQ354" s="158"/>
      <c r="BR354" s="158"/>
      <c r="BS354" s="158"/>
      <c r="BT354" s="158"/>
      <c r="BU354" s="158"/>
      <c r="BV354" s="158"/>
      <c r="BW354" s="158"/>
      <c r="BX354" s="158"/>
      <c r="BY354" s="158"/>
      <c r="BZ354" s="159"/>
      <c r="CA354" s="163"/>
      <c r="CB354" s="164"/>
      <c r="CC354" s="164"/>
      <c r="CD354" s="164"/>
      <c r="CE354" s="165"/>
    </row>
    <row r="355" spans="1:83" s="14" customFormat="1" ht="34.5" customHeight="1" x14ac:dyDescent="0.25">
      <c r="A355" s="362"/>
      <c r="B355" s="362"/>
      <c r="C355" s="362"/>
      <c r="D355" s="362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62"/>
      <c r="W355" s="362"/>
      <c r="X355" s="362"/>
      <c r="Y355" s="362"/>
      <c r="Z355" s="169" t="s">
        <v>78</v>
      </c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  <c r="AK355" s="170"/>
      <c r="AL355" s="171"/>
      <c r="AM355" s="115"/>
      <c r="AN355" s="116"/>
      <c r="AO355" s="116"/>
      <c r="AP355" s="116"/>
      <c r="AQ355" s="116"/>
      <c r="AR355" s="117"/>
      <c r="AS355" s="118"/>
      <c r="AT355" s="119"/>
      <c r="AU355" s="119"/>
      <c r="AV355" s="120"/>
      <c r="AW355" s="145">
        <v>85</v>
      </c>
      <c r="AX355" s="146"/>
      <c r="AY355" s="146"/>
      <c r="AZ355" s="146"/>
      <c r="BA355" s="146"/>
      <c r="BB355" s="147"/>
      <c r="BC355" s="145">
        <v>86</v>
      </c>
      <c r="BD355" s="146"/>
      <c r="BE355" s="146"/>
      <c r="BF355" s="146"/>
      <c r="BG355" s="146"/>
      <c r="BH355" s="147"/>
      <c r="BI355" s="157" t="s">
        <v>118</v>
      </c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  <c r="BU355" s="158"/>
      <c r="BV355" s="158"/>
      <c r="BW355" s="158"/>
      <c r="BX355" s="158"/>
      <c r="BY355" s="158"/>
      <c r="BZ355" s="159"/>
      <c r="CA355" s="163"/>
      <c r="CB355" s="164"/>
      <c r="CC355" s="164"/>
      <c r="CD355" s="164"/>
      <c r="CE355" s="165"/>
    </row>
    <row r="356" spans="1:83" s="15" customFormat="1" ht="51" customHeight="1" x14ac:dyDescent="0.25">
      <c r="A356" s="362"/>
      <c r="B356" s="362"/>
      <c r="C356" s="362"/>
      <c r="D356" s="362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62"/>
      <c r="W356" s="362"/>
      <c r="X356" s="362"/>
      <c r="Y356" s="362"/>
      <c r="Z356" s="173" t="s">
        <v>76</v>
      </c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15"/>
      <c r="AN356" s="116"/>
      <c r="AO356" s="116"/>
      <c r="AP356" s="116"/>
      <c r="AQ356" s="116"/>
      <c r="AR356" s="117"/>
      <c r="AS356" s="118"/>
      <c r="AT356" s="119"/>
      <c r="AU356" s="119"/>
      <c r="AV356" s="119"/>
      <c r="AW356" s="145"/>
      <c r="AX356" s="146"/>
      <c r="AY356" s="146"/>
      <c r="AZ356" s="146"/>
      <c r="BA356" s="146"/>
      <c r="BB356" s="147"/>
      <c r="BC356" s="145"/>
      <c r="BD356" s="146"/>
      <c r="BE356" s="146"/>
      <c r="BF356" s="146"/>
      <c r="BG356" s="146"/>
      <c r="BH356" s="147"/>
      <c r="BI356" s="109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1"/>
      <c r="CA356" s="113"/>
      <c r="CB356" s="113"/>
      <c r="CC356" s="113"/>
      <c r="CD356" s="113"/>
      <c r="CE356" s="114"/>
    </row>
    <row r="357" spans="1:83" s="15" customFormat="1" ht="31.5" customHeight="1" x14ac:dyDescent="0.25">
      <c r="A357" s="362"/>
      <c r="B357" s="362"/>
      <c r="C357" s="362"/>
      <c r="D357" s="362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62"/>
      <c r="W357" s="362"/>
      <c r="X357" s="362"/>
      <c r="Y357" s="362"/>
      <c r="Z357" s="166" t="s">
        <v>77</v>
      </c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8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145">
        <v>285</v>
      </c>
      <c r="AX357" s="146"/>
      <c r="AY357" s="146"/>
      <c r="AZ357" s="146"/>
      <c r="BA357" s="146"/>
      <c r="BB357" s="147"/>
      <c r="BC357" s="145">
        <v>285</v>
      </c>
      <c r="BD357" s="146"/>
      <c r="BE357" s="146"/>
      <c r="BF357" s="146"/>
      <c r="BG357" s="146"/>
      <c r="BH357" s="147"/>
      <c r="BI357" s="157" t="s">
        <v>135</v>
      </c>
      <c r="BJ357" s="158"/>
      <c r="BK357" s="158"/>
      <c r="BL357" s="158"/>
      <c r="BM357" s="158"/>
      <c r="BN357" s="158"/>
      <c r="BO357" s="158"/>
      <c r="BP357" s="158"/>
      <c r="BQ357" s="158"/>
      <c r="BR357" s="158"/>
      <c r="BS357" s="158"/>
      <c r="BT357" s="158"/>
      <c r="BU357" s="158"/>
      <c r="BV357" s="158"/>
      <c r="BW357" s="158"/>
      <c r="BX357" s="158"/>
      <c r="BY357" s="158"/>
      <c r="BZ357" s="159"/>
      <c r="CA357" s="163"/>
      <c r="CB357" s="164"/>
      <c r="CC357" s="164"/>
      <c r="CD357" s="164"/>
      <c r="CE357" s="165"/>
    </row>
    <row r="358" spans="1:83" s="14" customFormat="1" ht="33" customHeight="1" x14ac:dyDescent="0.25">
      <c r="A358" s="362"/>
      <c r="B358" s="362"/>
      <c r="C358" s="362"/>
      <c r="D358" s="362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62"/>
      <c r="W358" s="362"/>
      <c r="X358" s="362"/>
      <c r="Y358" s="362"/>
      <c r="Z358" s="166" t="s">
        <v>80</v>
      </c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8"/>
      <c r="AM358" s="21"/>
      <c r="AN358" s="22"/>
      <c r="AO358" s="22"/>
      <c r="AP358" s="22"/>
      <c r="AQ358" s="22"/>
      <c r="AR358" s="26"/>
      <c r="AS358" s="89"/>
      <c r="AT358" s="90"/>
      <c r="AU358" s="90"/>
      <c r="AV358" s="90"/>
      <c r="AW358" s="145">
        <v>285</v>
      </c>
      <c r="AX358" s="146"/>
      <c r="AY358" s="146"/>
      <c r="AZ358" s="146"/>
      <c r="BA358" s="146"/>
      <c r="BB358" s="147"/>
      <c r="BC358" s="145">
        <v>275</v>
      </c>
      <c r="BD358" s="146"/>
      <c r="BE358" s="146"/>
      <c r="BF358" s="146"/>
      <c r="BG358" s="146"/>
      <c r="BH358" s="147"/>
      <c r="BI358" s="157" t="s">
        <v>150</v>
      </c>
      <c r="BJ358" s="158"/>
      <c r="BK358" s="158"/>
      <c r="BL358" s="158"/>
      <c r="BM358" s="158"/>
      <c r="BN358" s="158"/>
      <c r="BO358" s="158"/>
      <c r="BP358" s="158"/>
      <c r="BQ358" s="158"/>
      <c r="BR358" s="158"/>
      <c r="BS358" s="158"/>
      <c r="BT358" s="158"/>
      <c r="BU358" s="158"/>
      <c r="BV358" s="158"/>
      <c r="BW358" s="158"/>
      <c r="BX358" s="158"/>
      <c r="BY358" s="158"/>
      <c r="BZ358" s="159"/>
      <c r="CA358" s="163"/>
      <c r="CB358" s="164"/>
      <c r="CC358" s="164"/>
      <c r="CD358" s="164"/>
      <c r="CE358" s="165"/>
    </row>
    <row r="359" spans="1:83" s="14" customFormat="1" ht="30.75" customHeight="1" x14ac:dyDescent="0.25">
      <c r="A359" s="362"/>
      <c r="B359" s="362"/>
      <c r="C359" s="362"/>
      <c r="D359" s="362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62"/>
      <c r="W359" s="362"/>
      <c r="X359" s="362"/>
      <c r="Y359" s="362"/>
      <c r="Z359" s="169" t="s">
        <v>81</v>
      </c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  <c r="AK359" s="170"/>
      <c r="AL359" s="171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145">
        <v>285</v>
      </c>
      <c r="AX359" s="146"/>
      <c r="AY359" s="146"/>
      <c r="AZ359" s="146"/>
      <c r="BA359" s="146"/>
      <c r="BB359" s="147"/>
      <c r="BC359" s="145">
        <v>285</v>
      </c>
      <c r="BD359" s="146"/>
      <c r="BE359" s="146"/>
      <c r="BF359" s="146"/>
      <c r="BG359" s="146"/>
      <c r="BH359" s="147"/>
      <c r="BI359" s="157" t="s">
        <v>135</v>
      </c>
      <c r="BJ359" s="158"/>
      <c r="BK359" s="158"/>
      <c r="BL359" s="158"/>
      <c r="BM359" s="158"/>
      <c r="BN359" s="158"/>
      <c r="BO359" s="158"/>
      <c r="BP359" s="158"/>
      <c r="BQ359" s="158"/>
      <c r="BR359" s="158"/>
      <c r="BS359" s="158"/>
      <c r="BT359" s="158"/>
      <c r="BU359" s="158"/>
      <c r="BV359" s="158"/>
      <c r="BW359" s="158"/>
      <c r="BX359" s="158"/>
      <c r="BY359" s="158"/>
      <c r="BZ359" s="159"/>
      <c r="CA359" s="163"/>
      <c r="CB359" s="164"/>
      <c r="CC359" s="164"/>
      <c r="CD359" s="164"/>
      <c r="CE359" s="165"/>
    </row>
    <row r="360" spans="1:83" s="14" customFormat="1" ht="32.25" customHeight="1" x14ac:dyDescent="0.25">
      <c r="A360" s="362"/>
      <c r="B360" s="362"/>
      <c r="C360" s="362"/>
      <c r="D360" s="362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62"/>
      <c r="W360" s="362"/>
      <c r="X360" s="362"/>
      <c r="Y360" s="362"/>
      <c r="Z360" s="169" t="s">
        <v>78</v>
      </c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  <c r="AK360" s="170"/>
      <c r="AL360" s="171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145">
        <v>80</v>
      </c>
      <c r="AX360" s="146"/>
      <c r="AY360" s="146"/>
      <c r="AZ360" s="146"/>
      <c r="BA360" s="146"/>
      <c r="BB360" s="147"/>
      <c r="BC360" s="145">
        <v>71</v>
      </c>
      <c r="BD360" s="146"/>
      <c r="BE360" s="146"/>
      <c r="BF360" s="146"/>
      <c r="BG360" s="146"/>
      <c r="BH360" s="147"/>
      <c r="BI360" s="157" t="s">
        <v>150</v>
      </c>
      <c r="BJ360" s="158"/>
      <c r="BK360" s="158"/>
      <c r="BL360" s="158"/>
      <c r="BM360" s="158"/>
      <c r="BN360" s="158"/>
      <c r="BO360" s="158"/>
      <c r="BP360" s="158"/>
      <c r="BQ360" s="158"/>
      <c r="BR360" s="158"/>
      <c r="BS360" s="158"/>
      <c r="BT360" s="158"/>
      <c r="BU360" s="158"/>
      <c r="BV360" s="158"/>
      <c r="BW360" s="158"/>
      <c r="BX360" s="158"/>
      <c r="BY360" s="158"/>
      <c r="BZ360" s="159"/>
      <c r="CA360" s="163"/>
      <c r="CB360" s="164"/>
      <c r="CC360" s="164"/>
      <c r="CD360" s="164"/>
      <c r="CE360" s="165"/>
    </row>
    <row r="361" spans="1:83" s="14" customFormat="1" ht="100.5" customHeight="1" x14ac:dyDescent="0.25">
      <c r="A361" s="362"/>
      <c r="B361" s="362"/>
      <c r="C361" s="362"/>
      <c r="D361" s="362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62"/>
      <c r="W361" s="362"/>
      <c r="X361" s="362"/>
      <c r="Y361" s="362"/>
      <c r="Z361" s="169" t="s">
        <v>116</v>
      </c>
      <c r="AA361" s="170"/>
      <c r="AB361" s="170"/>
      <c r="AC361" s="170"/>
      <c r="AD361" s="170"/>
      <c r="AE361" s="170"/>
      <c r="AF361" s="170"/>
      <c r="AG361" s="170"/>
      <c r="AH361" s="170"/>
      <c r="AI361" s="170"/>
      <c r="AJ361" s="170"/>
      <c r="AK361" s="170"/>
      <c r="AL361" s="171"/>
      <c r="AM361" s="21"/>
      <c r="AN361" s="22"/>
      <c r="AO361" s="22"/>
      <c r="AP361" s="22"/>
      <c r="AQ361" s="22"/>
      <c r="AR361" s="26"/>
      <c r="AS361" s="89"/>
      <c r="AT361" s="90"/>
      <c r="AU361" s="90"/>
      <c r="AV361" s="90"/>
      <c r="AW361" s="145">
        <v>20</v>
      </c>
      <c r="AX361" s="146"/>
      <c r="AY361" s="146"/>
      <c r="AZ361" s="146"/>
      <c r="BA361" s="146"/>
      <c r="BB361" s="147"/>
      <c r="BC361" s="145">
        <v>18</v>
      </c>
      <c r="BD361" s="146"/>
      <c r="BE361" s="146"/>
      <c r="BF361" s="146"/>
      <c r="BG361" s="146"/>
      <c r="BH361" s="147"/>
      <c r="BI361" s="157" t="s">
        <v>150</v>
      </c>
      <c r="BJ361" s="158"/>
      <c r="BK361" s="158"/>
      <c r="BL361" s="158"/>
      <c r="BM361" s="158"/>
      <c r="BN361" s="158"/>
      <c r="BO361" s="158"/>
      <c r="BP361" s="158"/>
      <c r="BQ361" s="158"/>
      <c r="BR361" s="158"/>
      <c r="BS361" s="158"/>
      <c r="BT361" s="158"/>
      <c r="BU361" s="158"/>
      <c r="BV361" s="158"/>
      <c r="BW361" s="158"/>
      <c r="BX361" s="158"/>
      <c r="BY361" s="158"/>
      <c r="BZ361" s="159"/>
      <c r="CA361" s="163"/>
      <c r="CB361" s="164"/>
      <c r="CC361" s="164"/>
      <c r="CD361" s="164"/>
      <c r="CE361" s="165"/>
    </row>
    <row r="362" spans="1:83" s="15" customFormat="1" ht="28.5" customHeight="1" x14ac:dyDescent="0.25">
      <c r="A362" s="362"/>
      <c r="B362" s="362"/>
      <c r="C362" s="362"/>
      <c r="D362" s="362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  <c r="Z362" s="187" t="s">
        <v>79</v>
      </c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15"/>
      <c r="AN362" s="116"/>
      <c r="AO362" s="116"/>
      <c r="AP362" s="116"/>
      <c r="AQ362" s="116"/>
      <c r="AR362" s="117"/>
      <c r="AS362" s="118"/>
      <c r="AT362" s="119"/>
      <c r="AU362" s="119"/>
      <c r="AV362" s="119"/>
      <c r="AW362" s="145"/>
      <c r="AX362" s="146"/>
      <c r="AY362" s="146"/>
      <c r="AZ362" s="146"/>
      <c r="BA362" s="146"/>
      <c r="BB362" s="147"/>
      <c r="BC362" s="145"/>
      <c r="BD362" s="146"/>
      <c r="BE362" s="146"/>
      <c r="BF362" s="146"/>
      <c r="BG362" s="146"/>
      <c r="BH362" s="147"/>
      <c r="BI362" s="109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2"/>
      <c r="CB362" s="113"/>
      <c r="CC362" s="113"/>
      <c r="CD362" s="113"/>
      <c r="CE362" s="114"/>
    </row>
    <row r="363" spans="1:83" s="15" customFormat="1" ht="36" customHeight="1" x14ac:dyDescent="0.25">
      <c r="A363" s="362"/>
      <c r="B363" s="362"/>
      <c r="C363" s="362"/>
      <c r="D363" s="362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62"/>
      <c r="W363" s="362"/>
      <c r="X363" s="362"/>
      <c r="Y363" s="362"/>
      <c r="Z363" s="166" t="s">
        <v>77</v>
      </c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8"/>
      <c r="AM363" s="115"/>
      <c r="AN363" s="116"/>
      <c r="AO363" s="116"/>
      <c r="AP363" s="116"/>
      <c r="AQ363" s="116"/>
      <c r="AR363" s="117"/>
      <c r="AS363" s="119"/>
      <c r="AT363" s="119"/>
      <c r="AU363" s="119"/>
      <c r="AV363" s="119"/>
      <c r="AW363" s="145">
        <v>460</v>
      </c>
      <c r="AX363" s="146"/>
      <c r="AY363" s="146"/>
      <c r="AZ363" s="146"/>
      <c r="BA363" s="146"/>
      <c r="BB363" s="147"/>
      <c r="BC363" s="145">
        <v>462</v>
      </c>
      <c r="BD363" s="146"/>
      <c r="BE363" s="146"/>
      <c r="BF363" s="146"/>
      <c r="BG363" s="146"/>
      <c r="BH363" s="147"/>
      <c r="BI363" s="157" t="s">
        <v>118</v>
      </c>
      <c r="BJ363" s="158"/>
      <c r="BK363" s="158"/>
      <c r="BL363" s="158"/>
      <c r="BM363" s="158"/>
      <c r="BN363" s="158"/>
      <c r="BO363" s="158"/>
      <c r="BP363" s="158"/>
      <c r="BQ363" s="158"/>
      <c r="BR363" s="158"/>
      <c r="BS363" s="158"/>
      <c r="BT363" s="158"/>
      <c r="BU363" s="158"/>
      <c r="BV363" s="158"/>
      <c r="BW363" s="158"/>
      <c r="BX363" s="158"/>
      <c r="BY363" s="158"/>
      <c r="BZ363" s="159"/>
      <c r="CA363" s="163"/>
      <c r="CB363" s="164"/>
      <c r="CC363" s="164"/>
      <c r="CD363" s="164"/>
      <c r="CE363" s="165"/>
    </row>
    <row r="364" spans="1:83" s="14" customFormat="1" ht="38.25" customHeight="1" x14ac:dyDescent="0.25">
      <c r="A364" s="362"/>
      <c r="B364" s="362"/>
      <c r="C364" s="362"/>
      <c r="D364" s="362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62"/>
      <c r="W364" s="362"/>
      <c r="X364" s="362"/>
      <c r="Y364" s="362"/>
      <c r="Z364" s="166" t="s">
        <v>80</v>
      </c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8"/>
      <c r="AM364" s="115"/>
      <c r="AN364" s="116"/>
      <c r="AO364" s="116"/>
      <c r="AP364" s="116"/>
      <c r="AQ364" s="116"/>
      <c r="AR364" s="117"/>
      <c r="AS364" s="119"/>
      <c r="AT364" s="119"/>
      <c r="AU364" s="119"/>
      <c r="AV364" s="119"/>
      <c r="AW364" s="145">
        <v>445</v>
      </c>
      <c r="AX364" s="146"/>
      <c r="AY364" s="146"/>
      <c r="AZ364" s="146"/>
      <c r="BA364" s="146"/>
      <c r="BB364" s="147"/>
      <c r="BC364" s="145">
        <v>462</v>
      </c>
      <c r="BD364" s="146"/>
      <c r="BE364" s="146"/>
      <c r="BF364" s="146"/>
      <c r="BG364" s="146"/>
      <c r="BH364" s="147"/>
      <c r="BI364" s="157" t="s">
        <v>118</v>
      </c>
      <c r="BJ364" s="158"/>
      <c r="BK364" s="158"/>
      <c r="BL364" s="158"/>
      <c r="BM364" s="158"/>
      <c r="BN364" s="158"/>
      <c r="BO364" s="158"/>
      <c r="BP364" s="158"/>
      <c r="BQ364" s="158"/>
      <c r="BR364" s="158"/>
      <c r="BS364" s="158"/>
      <c r="BT364" s="158"/>
      <c r="BU364" s="158"/>
      <c r="BV364" s="158"/>
      <c r="BW364" s="158"/>
      <c r="BX364" s="158"/>
      <c r="BY364" s="158"/>
      <c r="BZ364" s="159"/>
      <c r="CA364" s="163"/>
      <c r="CB364" s="164"/>
      <c r="CC364" s="164"/>
      <c r="CD364" s="164"/>
      <c r="CE364" s="165"/>
    </row>
    <row r="365" spans="1:83" s="32" customFormat="1" ht="29.25" customHeight="1" x14ac:dyDescent="0.25">
      <c r="A365" s="362"/>
      <c r="B365" s="362"/>
      <c r="C365" s="362"/>
      <c r="D365" s="362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62"/>
      <c r="W365" s="362"/>
      <c r="X365" s="362"/>
      <c r="Y365" s="362"/>
      <c r="Z365" s="169" t="s">
        <v>78</v>
      </c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  <c r="AK365" s="170"/>
      <c r="AL365" s="171"/>
      <c r="AM365" s="23"/>
      <c r="AN365" s="24"/>
      <c r="AO365" s="24"/>
      <c r="AP365" s="24"/>
      <c r="AQ365" s="24"/>
      <c r="AR365" s="25"/>
      <c r="AS365" s="84"/>
      <c r="AT365" s="84"/>
      <c r="AU365" s="84"/>
      <c r="AV365" s="84"/>
      <c r="AW365" s="145">
        <v>200</v>
      </c>
      <c r="AX365" s="146"/>
      <c r="AY365" s="146"/>
      <c r="AZ365" s="146"/>
      <c r="BA365" s="146"/>
      <c r="BB365" s="147"/>
      <c r="BC365" s="145">
        <v>173</v>
      </c>
      <c r="BD365" s="146"/>
      <c r="BE365" s="146"/>
      <c r="BF365" s="146"/>
      <c r="BG365" s="146"/>
      <c r="BH365" s="147"/>
      <c r="BI365" s="157" t="s">
        <v>150</v>
      </c>
      <c r="BJ365" s="158"/>
      <c r="BK365" s="158"/>
      <c r="BL365" s="158"/>
      <c r="BM365" s="158"/>
      <c r="BN365" s="158"/>
      <c r="BO365" s="158"/>
      <c r="BP365" s="158"/>
      <c r="BQ365" s="158"/>
      <c r="BR365" s="158"/>
      <c r="BS365" s="158"/>
      <c r="BT365" s="158"/>
      <c r="BU365" s="158"/>
      <c r="BV365" s="158"/>
      <c r="BW365" s="158"/>
      <c r="BX365" s="158"/>
      <c r="BY365" s="158"/>
      <c r="BZ365" s="159"/>
      <c r="CA365" s="163"/>
      <c r="CB365" s="164"/>
      <c r="CC365" s="164"/>
      <c r="CD365" s="164"/>
      <c r="CE365" s="165"/>
    </row>
    <row r="366" spans="1:83" s="32" customFormat="1" ht="101.25" customHeight="1" x14ac:dyDescent="0.25">
      <c r="A366" s="362"/>
      <c r="B366" s="362"/>
      <c r="C366" s="362"/>
      <c r="D366" s="362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62"/>
      <c r="W366" s="362"/>
      <c r="X366" s="362"/>
      <c r="Y366" s="362"/>
      <c r="Z366" s="169" t="s">
        <v>116</v>
      </c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  <c r="AK366" s="170"/>
      <c r="AL366" s="171"/>
      <c r="AM366" s="115"/>
      <c r="AN366" s="116"/>
      <c r="AO366" s="116"/>
      <c r="AP366" s="116"/>
      <c r="AQ366" s="116"/>
      <c r="AR366" s="117"/>
      <c r="AS366" s="84"/>
      <c r="AT366" s="84"/>
      <c r="AU366" s="84"/>
      <c r="AV366" s="84"/>
      <c r="AW366" s="145">
        <v>3</v>
      </c>
      <c r="AX366" s="146"/>
      <c r="AY366" s="146"/>
      <c r="AZ366" s="146"/>
      <c r="BA366" s="146"/>
      <c r="BB366" s="147"/>
      <c r="BC366" s="145">
        <v>3</v>
      </c>
      <c r="BD366" s="146"/>
      <c r="BE366" s="146"/>
      <c r="BF366" s="146"/>
      <c r="BG366" s="146"/>
      <c r="BH366" s="147"/>
      <c r="BI366" s="157" t="s">
        <v>135</v>
      </c>
      <c r="BJ366" s="158"/>
      <c r="BK366" s="158"/>
      <c r="BL366" s="158"/>
      <c r="BM366" s="158"/>
      <c r="BN366" s="158"/>
      <c r="BO366" s="158"/>
      <c r="BP366" s="158"/>
      <c r="BQ366" s="158"/>
      <c r="BR366" s="158"/>
      <c r="BS366" s="158"/>
      <c r="BT366" s="158"/>
      <c r="BU366" s="158"/>
      <c r="BV366" s="158"/>
      <c r="BW366" s="158"/>
      <c r="BX366" s="158"/>
      <c r="BY366" s="158"/>
      <c r="BZ366" s="159"/>
      <c r="CA366" s="163"/>
      <c r="CB366" s="164"/>
      <c r="CC366" s="164"/>
      <c r="CD366" s="164"/>
      <c r="CE366" s="165"/>
    </row>
    <row r="367" spans="1:83" s="15" customFormat="1" ht="63" customHeight="1" x14ac:dyDescent="0.25">
      <c r="A367" s="362"/>
      <c r="B367" s="362"/>
      <c r="C367" s="362"/>
      <c r="D367" s="362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62"/>
      <c r="W367" s="362"/>
      <c r="X367" s="362"/>
      <c r="Y367" s="362"/>
      <c r="Z367" s="173" t="s">
        <v>84</v>
      </c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23"/>
      <c r="AN367" s="24"/>
      <c r="AO367" s="24"/>
      <c r="AP367" s="24"/>
      <c r="AQ367" s="24"/>
      <c r="AR367" s="24"/>
      <c r="AS367" s="83"/>
      <c r="AT367" s="84"/>
      <c r="AU367" s="84"/>
      <c r="AV367" s="85"/>
      <c r="AW367" s="148"/>
      <c r="AX367" s="149"/>
      <c r="AY367" s="149"/>
      <c r="AZ367" s="149"/>
      <c r="BA367" s="149"/>
      <c r="BB367" s="150"/>
      <c r="BC367" s="145"/>
      <c r="BD367" s="146"/>
      <c r="BE367" s="146"/>
      <c r="BF367" s="146"/>
      <c r="BG367" s="146"/>
      <c r="BH367" s="147"/>
      <c r="BI367" s="100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2"/>
      <c r="CA367" s="93"/>
      <c r="CB367" s="93"/>
      <c r="CC367" s="93"/>
      <c r="CD367" s="93"/>
      <c r="CE367" s="94"/>
    </row>
    <row r="368" spans="1:83" s="15" customFormat="1" ht="39" customHeight="1" x14ac:dyDescent="0.25">
      <c r="A368" s="362"/>
      <c r="B368" s="362"/>
      <c r="C368" s="362"/>
      <c r="D368" s="362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62"/>
      <c r="W368" s="362"/>
      <c r="X368" s="362"/>
      <c r="Y368" s="362"/>
      <c r="Z368" s="166" t="s">
        <v>77</v>
      </c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8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145">
        <v>475</v>
      </c>
      <c r="AX368" s="146"/>
      <c r="AY368" s="146"/>
      <c r="AZ368" s="146"/>
      <c r="BA368" s="146"/>
      <c r="BB368" s="147"/>
      <c r="BC368" s="145">
        <v>462</v>
      </c>
      <c r="BD368" s="146"/>
      <c r="BE368" s="146"/>
      <c r="BF368" s="146"/>
      <c r="BG368" s="146"/>
      <c r="BH368" s="147"/>
      <c r="BI368" s="157" t="s">
        <v>150</v>
      </c>
      <c r="BJ368" s="158"/>
      <c r="BK368" s="158"/>
      <c r="BL368" s="158"/>
      <c r="BM368" s="158"/>
      <c r="BN368" s="158"/>
      <c r="BO368" s="158"/>
      <c r="BP368" s="158"/>
      <c r="BQ368" s="158"/>
      <c r="BR368" s="158"/>
      <c r="BS368" s="158"/>
      <c r="BT368" s="158"/>
      <c r="BU368" s="158"/>
      <c r="BV368" s="158"/>
      <c r="BW368" s="158"/>
      <c r="BX368" s="158"/>
      <c r="BY368" s="158"/>
      <c r="BZ368" s="159"/>
      <c r="CA368" s="163"/>
      <c r="CB368" s="164"/>
      <c r="CC368" s="164"/>
      <c r="CD368" s="164"/>
      <c r="CE368" s="165"/>
    </row>
    <row r="369" spans="1:83" s="14" customFormat="1" ht="36.75" customHeight="1" x14ac:dyDescent="0.25">
      <c r="A369" s="362"/>
      <c r="B369" s="362"/>
      <c r="C369" s="362"/>
      <c r="D369" s="362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62"/>
      <c r="W369" s="362"/>
      <c r="X369" s="362"/>
      <c r="Y369" s="362"/>
      <c r="Z369" s="166" t="s">
        <v>80</v>
      </c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8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145">
        <v>400</v>
      </c>
      <c r="AX369" s="146"/>
      <c r="AY369" s="146"/>
      <c r="AZ369" s="146"/>
      <c r="BA369" s="146"/>
      <c r="BB369" s="147"/>
      <c r="BC369" s="145">
        <v>386</v>
      </c>
      <c r="BD369" s="146"/>
      <c r="BE369" s="146"/>
      <c r="BF369" s="146"/>
      <c r="BG369" s="146"/>
      <c r="BH369" s="147"/>
      <c r="BI369" s="157" t="s">
        <v>150</v>
      </c>
      <c r="BJ369" s="158"/>
      <c r="BK369" s="158"/>
      <c r="BL369" s="158"/>
      <c r="BM369" s="158"/>
      <c r="BN369" s="158"/>
      <c r="BO369" s="158"/>
      <c r="BP369" s="158"/>
      <c r="BQ369" s="158"/>
      <c r="BR369" s="158"/>
      <c r="BS369" s="158"/>
      <c r="BT369" s="158"/>
      <c r="BU369" s="158"/>
      <c r="BV369" s="158"/>
      <c r="BW369" s="158"/>
      <c r="BX369" s="158"/>
      <c r="BY369" s="158"/>
      <c r="BZ369" s="159"/>
      <c r="CA369" s="163"/>
      <c r="CB369" s="164"/>
      <c r="CC369" s="164"/>
      <c r="CD369" s="164"/>
      <c r="CE369" s="165"/>
    </row>
    <row r="370" spans="1:83" s="14" customFormat="1" ht="39" customHeight="1" x14ac:dyDescent="0.25">
      <c r="A370" s="362"/>
      <c r="B370" s="362"/>
      <c r="C370" s="362"/>
      <c r="D370" s="362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  <c r="Z370" s="169" t="s">
        <v>78</v>
      </c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  <c r="AK370" s="170"/>
      <c r="AL370" s="171"/>
      <c r="AM370" s="115"/>
      <c r="AN370" s="116"/>
      <c r="AO370" s="116"/>
      <c r="AP370" s="116"/>
      <c r="AQ370" s="116"/>
      <c r="AR370" s="116"/>
      <c r="AS370" s="118"/>
      <c r="AT370" s="119"/>
      <c r="AU370" s="119"/>
      <c r="AV370" s="120"/>
      <c r="AW370" s="145">
        <v>150</v>
      </c>
      <c r="AX370" s="146"/>
      <c r="AY370" s="146"/>
      <c r="AZ370" s="146"/>
      <c r="BA370" s="146"/>
      <c r="BB370" s="147"/>
      <c r="BC370" s="145">
        <v>145</v>
      </c>
      <c r="BD370" s="146"/>
      <c r="BE370" s="146"/>
      <c r="BF370" s="146"/>
      <c r="BG370" s="146"/>
      <c r="BH370" s="147"/>
      <c r="BI370" s="157" t="s">
        <v>150</v>
      </c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  <c r="BU370" s="158"/>
      <c r="BV370" s="158"/>
      <c r="BW370" s="158"/>
      <c r="BX370" s="158"/>
      <c r="BY370" s="158"/>
      <c r="BZ370" s="159"/>
      <c r="CA370" s="163"/>
      <c r="CB370" s="164"/>
      <c r="CC370" s="164"/>
      <c r="CD370" s="164"/>
      <c r="CE370" s="165"/>
    </row>
    <row r="371" spans="1:83" s="14" customFormat="1" ht="104.25" customHeight="1" x14ac:dyDescent="0.25">
      <c r="A371" s="362"/>
      <c r="B371" s="362"/>
      <c r="C371" s="362"/>
      <c r="D371" s="362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62"/>
      <c r="W371" s="362"/>
      <c r="X371" s="362"/>
      <c r="Y371" s="362"/>
      <c r="Z371" s="166" t="s">
        <v>116</v>
      </c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8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145">
        <v>50</v>
      </c>
      <c r="AX371" s="146"/>
      <c r="AY371" s="146"/>
      <c r="AZ371" s="146"/>
      <c r="BA371" s="146"/>
      <c r="BB371" s="147"/>
      <c r="BC371" s="145">
        <v>52</v>
      </c>
      <c r="BD371" s="146"/>
      <c r="BE371" s="146"/>
      <c r="BF371" s="146"/>
      <c r="BG371" s="146"/>
      <c r="BH371" s="147"/>
      <c r="BI371" s="157" t="s">
        <v>118</v>
      </c>
      <c r="BJ371" s="158"/>
      <c r="BK371" s="158"/>
      <c r="BL371" s="158"/>
      <c r="BM371" s="158"/>
      <c r="BN371" s="158"/>
      <c r="BO371" s="158"/>
      <c r="BP371" s="158"/>
      <c r="BQ371" s="158"/>
      <c r="BR371" s="158"/>
      <c r="BS371" s="158"/>
      <c r="BT371" s="158"/>
      <c r="BU371" s="158"/>
      <c r="BV371" s="158"/>
      <c r="BW371" s="158"/>
      <c r="BX371" s="158"/>
      <c r="BY371" s="158"/>
      <c r="BZ371" s="159"/>
      <c r="CA371" s="163"/>
      <c r="CB371" s="164"/>
      <c r="CC371" s="164"/>
      <c r="CD371" s="164"/>
      <c r="CE371" s="165"/>
    </row>
    <row r="372" spans="1:83" s="15" customFormat="1" ht="26.25" customHeight="1" x14ac:dyDescent="0.25">
      <c r="A372" s="340"/>
      <c r="B372" s="341"/>
      <c r="C372" s="341"/>
      <c r="D372" s="342"/>
      <c r="E372" s="340"/>
      <c r="F372" s="341"/>
      <c r="G372" s="341"/>
      <c r="H372" s="341"/>
      <c r="I372" s="341"/>
      <c r="J372" s="341"/>
      <c r="K372" s="341"/>
      <c r="L372" s="341"/>
      <c r="M372" s="341"/>
      <c r="N372" s="341"/>
      <c r="O372" s="342"/>
      <c r="P372" s="340"/>
      <c r="Q372" s="341"/>
      <c r="R372" s="341"/>
      <c r="S372" s="341"/>
      <c r="T372" s="341"/>
      <c r="U372" s="341"/>
      <c r="V372" s="341"/>
      <c r="W372" s="341"/>
      <c r="X372" s="341"/>
      <c r="Y372" s="342"/>
      <c r="Z372" s="187" t="s">
        <v>101</v>
      </c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23"/>
      <c r="AN372" s="24"/>
      <c r="AO372" s="24"/>
      <c r="AP372" s="24"/>
      <c r="AQ372" s="24"/>
      <c r="AR372" s="24"/>
      <c r="AS372" s="83"/>
      <c r="AT372" s="84"/>
      <c r="AU372" s="84"/>
      <c r="AV372" s="84"/>
      <c r="AW372" s="145"/>
      <c r="AX372" s="146"/>
      <c r="AY372" s="146"/>
      <c r="AZ372" s="146"/>
      <c r="BA372" s="146"/>
      <c r="BB372" s="147"/>
      <c r="BC372" s="145"/>
      <c r="BD372" s="146"/>
      <c r="BE372" s="146"/>
      <c r="BF372" s="146"/>
      <c r="BG372" s="146"/>
      <c r="BH372" s="147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2"/>
      <c r="CA372" s="93"/>
      <c r="CB372" s="93"/>
      <c r="CC372" s="93"/>
      <c r="CD372" s="93"/>
      <c r="CE372" s="94"/>
    </row>
    <row r="373" spans="1:83" s="15" customFormat="1" ht="37.5" customHeight="1" x14ac:dyDescent="0.25">
      <c r="A373" s="343"/>
      <c r="B373" s="344"/>
      <c r="C373" s="344"/>
      <c r="D373" s="345"/>
      <c r="E373" s="343"/>
      <c r="F373" s="344"/>
      <c r="G373" s="344"/>
      <c r="H373" s="344"/>
      <c r="I373" s="344"/>
      <c r="J373" s="344"/>
      <c r="K373" s="344"/>
      <c r="L373" s="344"/>
      <c r="M373" s="344"/>
      <c r="N373" s="344"/>
      <c r="O373" s="345"/>
      <c r="P373" s="343"/>
      <c r="Q373" s="344"/>
      <c r="R373" s="344"/>
      <c r="S373" s="344"/>
      <c r="T373" s="344"/>
      <c r="U373" s="344"/>
      <c r="V373" s="344"/>
      <c r="W373" s="344"/>
      <c r="X373" s="344"/>
      <c r="Y373" s="345"/>
      <c r="Z373" s="166" t="s">
        <v>77</v>
      </c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8"/>
      <c r="AM373" s="115"/>
      <c r="AN373" s="116"/>
      <c r="AO373" s="116"/>
      <c r="AP373" s="116"/>
      <c r="AQ373" s="116"/>
      <c r="AR373" s="116"/>
      <c r="AS373" s="118"/>
      <c r="AT373" s="119"/>
      <c r="AU373" s="119"/>
      <c r="AV373" s="120"/>
      <c r="AW373" s="145">
        <v>265</v>
      </c>
      <c r="AX373" s="146"/>
      <c r="AY373" s="146"/>
      <c r="AZ373" s="146"/>
      <c r="BA373" s="146"/>
      <c r="BB373" s="147"/>
      <c r="BC373" s="145">
        <v>271</v>
      </c>
      <c r="BD373" s="146"/>
      <c r="BE373" s="146"/>
      <c r="BF373" s="146"/>
      <c r="BG373" s="146"/>
      <c r="BH373" s="147"/>
      <c r="BI373" s="157" t="s">
        <v>118</v>
      </c>
      <c r="BJ373" s="158"/>
      <c r="BK373" s="158"/>
      <c r="BL373" s="158"/>
      <c r="BM373" s="158"/>
      <c r="BN373" s="158"/>
      <c r="BO373" s="158"/>
      <c r="BP373" s="158"/>
      <c r="BQ373" s="158"/>
      <c r="BR373" s="158"/>
      <c r="BS373" s="158"/>
      <c r="BT373" s="158"/>
      <c r="BU373" s="158"/>
      <c r="BV373" s="158"/>
      <c r="BW373" s="158"/>
      <c r="BX373" s="158"/>
      <c r="BY373" s="158"/>
      <c r="BZ373" s="159"/>
      <c r="CA373" s="163"/>
      <c r="CB373" s="164"/>
      <c r="CC373" s="164"/>
      <c r="CD373" s="164"/>
      <c r="CE373" s="165"/>
    </row>
    <row r="374" spans="1:83" s="14" customFormat="1" ht="39" customHeight="1" x14ac:dyDescent="0.25">
      <c r="A374" s="343"/>
      <c r="B374" s="344"/>
      <c r="C374" s="344"/>
      <c r="D374" s="345"/>
      <c r="E374" s="343"/>
      <c r="F374" s="344"/>
      <c r="G374" s="344"/>
      <c r="H374" s="344"/>
      <c r="I374" s="344"/>
      <c r="J374" s="344"/>
      <c r="K374" s="344"/>
      <c r="L374" s="344"/>
      <c r="M374" s="344"/>
      <c r="N374" s="344"/>
      <c r="O374" s="345"/>
      <c r="P374" s="343"/>
      <c r="Q374" s="344"/>
      <c r="R374" s="344"/>
      <c r="S374" s="344"/>
      <c r="T374" s="344"/>
      <c r="U374" s="344"/>
      <c r="V374" s="344"/>
      <c r="W374" s="344"/>
      <c r="X374" s="344"/>
      <c r="Y374" s="345"/>
      <c r="Z374" s="166" t="s">
        <v>80</v>
      </c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8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145">
        <v>260</v>
      </c>
      <c r="AX374" s="146"/>
      <c r="AY374" s="146"/>
      <c r="AZ374" s="146"/>
      <c r="BA374" s="146"/>
      <c r="BB374" s="147"/>
      <c r="BC374" s="145">
        <v>271</v>
      </c>
      <c r="BD374" s="146"/>
      <c r="BE374" s="146"/>
      <c r="BF374" s="146"/>
      <c r="BG374" s="146"/>
      <c r="BH374" s="147"/>
      <c r="BI374" s="157" t="s">
        <v>118</v>
      </c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  <c r="BU374" s="158"/>
      <c r="BV374" s="158"/>
      <c r="BW374" s="158"/>
      <c r="BX374" s="158"/>
      <c r="BY374" s="158"/>
      <c r="BZ374" s="159"/>
      <c r="CA374" s="163"/>
      <c r="CB374" s="164"/>
      <c r="CC374" s="164"/>
      <c r="CD374" s="164"/>
      <c r="CE374" s="165"/>
    </row>
    <row r="375" spans="1:83" s="14" customFormat="1" ht="37.5" customHeight="1" x14ac:dyDescent="0.25">
      <c r="A375" s="343"/>
      <c r="B375" s="344"/>
      <c r="C375" s="344"/>
      <c r="D375" s="345"/>
      <c r="E375" s="343"/>
      <c r="F375" s="344"/>
      <c r="G375" s="344"/>
      <c r="H375" s="344"/>
      <c r="I375" s="344"/>
      <c r="J375" s="344"/>
      <c r="K375" s="344"/>
      <c r="L375" s="344"/>
      <c r="M375" s="344"/>
      <c r="N375" s="344"/>
      <c r="O375" s="345"/>
      <c r="P375" s="343"/>
      <c r="Q375" s="344"/>
      <c r="R375" s="344"/>
      <c r="S375" s="344"/>
      <c r="T375" s="344"/>
      <c r="U375" s="344"/>
      <c r="V375" s="344"/>
      <c r="W375" s="344"/>
      <c r="X375" s="344"/>
      <c r="Y375" s="345"/>
      <c r="Z375" s="169" t="s">
        <v>78</v>
      </c>
      <c r="AA375" s="170"/>
      <c r="AB375" s="170"/>
      <c r="AC375" s="170"/>
      <c r="AD375" s="170"/>
      <c r="AE375" s="170"/>
      <c r="AF375" s="170"/>
      <c r="AG375" s="170"/>
      <c r="AH375" s="170"/>
      <c r="AI375" s="170"/>
      <c r="AJ375" s="170"/>
      <c r="AK375" s="170"/>
      <c r="AL375" s="171"/>
      <c r="AM375" s="21"/>
      <c r="AN375" s="22"/>
      <c r="AO375" s="22"/>
      <c r="AP375" s="22"/>
      <c r="AQ375" s="22"/>
      <c r="AR375" s="22"/>
      <c r="AS375" s="89"/>
      <c r="AT375" s="90"/>
      <c r="AU375" s="90"/>
      <c r="AV375" s="90"/>
      <c r="AW375" s="145">
        <v>210</v>
      </c>
      <c r="AX375" s="146"/>
      <c r="AY375" s="146"/>
      <c r="AZ375" s="146"/>
      <c r="BA375" s="146"/>
      <c r="BB375" s="147"/>
      <c r="BC375" s="145">
        <v>221</v>
      </c>
      <c r="BD375" s="146"/>
      <c r="BE375" s="146"/>
      <c r="BF375" s="146"/>
      <c r="BG375" s="146"/>
      <c r="BH375" s="147"/>
      <c r="BI375" s="157" t="s">
        <v>150</v>
      </c>
      <c r="BJ375" s="158"/>
      <c r="BK375" s="158"/>
      <c r="BL375" s="158"/>
      <c r="BM375" s="158"/>
      <c r="BN375" s="158"/>
      <c r="BO375" s="158"/>
      <c r="BP375" s="158"/>
      <c r="BQ375" s="158"/>
      <c r="BR375" s="158"/>
      <c r="BS375" s="158"/>
      <c r="BT375" s="158"/>
      <c r="BU375" s="158"/>
      <c r="BV375" s="158"/>
      <c r="BW375" s="158"/>
      <c r="BX375" s="158"/>
      <c r="BY375" s="158"/>
      <c r="BZ375" s="159"/>
      <c r="CA375" s="163"/>
      <c r="CB375" s="164"/>
      <c r="CC375" s="164"/>
      <c r="CD375" s="164"/>
      <c r="CE375" s="165"/>
    </row>
    <row r="376" spans="1:83" s="15" customFormat="1" ht="60.75" customHeight="1" x14ac:dyDescent="0.25">
      <c r="A376" s="343"/>
      <c r="B376" s="344"/>
      <c r="C376" s="344"/>
      <c r="D376" s="345"/>
      <c r="E376" s="343"/>
      <c r="F376" s="344"/>
      <c r="G376" s="344"/>
      <c r="H376" s="344"/>
      <c r="I376" s="344"/>
      <c r="J376" s="344"/>
      <c r="K376" s="344"/>
      <c r="L376" s="344"/>
      <c r="M376" s="344"/>
      <c r="N376" s="344"/>
      <c r="O376" s="345"/>
      <c r="P376" s="343"/>
      <c r="Q376" s="344"/>
      <c r="R376" s="344"/>
      <c r="S376" s="344"/>
      <c r="T376" s="344"/>
      <c r="U376" s="344"/>
      <c r="V376" s="344"/>
      <c r="W376" s="344"/>
      <c r="X376" s="344"/>
      <c r="Y376" s="345"/>
      <c r="Z376" s="172" t="s">
        <v>102</v>
      </c>
      <c r="AA376" s="173"/>
      <c r="AB376" s="173"/>
      <c r="AC376" s="173"/>
      <c r="AD376" s="173"/>
      <c r="AE376" s="173"/>
      <c r="AF376" s="173"/>
      <c r="AG376" s="173"/>
      <c r="AH376" s="173"/>
      <c r="AI376" s="173"/>
      <c r="AJ376" s="173"/>
      <c r="AK376" s="173"/>
      <c r="AL376" s="173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145"/>
      <c r="AX376" s="146"/>
      <c r="AY376" s="146"/>
      <c r="AZ376" s="146"/>
      <c r="BA376" s="146"/>
      <c r="BB376" s="147"/>
      <c r="BC376" s="145"/>
      <c r="BD376" s="146"/>
      <c r="BE376" s="146"/>
      <c r="BF376" s="146"/>
      <c r="BG376" s="146"/>
      <c r="BH376" s="147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1"/>
      <c r="CA376" s="113"/>
      <c r="CB376" s="113"/>
      <c r="CC376" s="113"/>
      <c r="CD376" s="113"/>
      <c r="CE376" s="114"/>
    </row>
    <row r="377" spans="1:83" s="15" customFormat="1" ht="35.25" customHeight="1" x14ac:dyDescent="0.25">
      <c r="A377" s="343"/>
      <c r="B377" s="344"/>
      <c r="C377" s="344"/>
      <c r="D377" s="345"/>
      <c r="E377" s="343"/>
      <c r="F377" s="344"/>
      <c r="G377" s="344"/>
      <c r="H377" s="344"/>
      <c r="I377" s="344"/>
      <c r="J377" s="344"/>
      <c r="K377" s="344"/>
      <c r="L377" s="344"/>
      <c r="M377" s="344"/>
      <c r="N377" s="344"/>
      <c r="O377" s="345"/>
      <c r="P377" s="343"/>
      <c r="Q377" s="344"/>
      <c r="R377" s="344"/>
      <c r="S377" s="344"/>
      <c r="T377" s="344"/>
      <c r="U377" s="344"/>
      <c r="V377" s="344"/>
      <c r="W377" s="344"/>
      <c r="X377" s="344"/>
      <c r="Y377" s="345"/>
      <c r="Z377" s="166" t="s">
        <v>77</v>
      </c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8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145">
        <v>280</v>
      </c>
      <c r="AX377" s="146"/>
      <c r="AY377" s="146"/>
      <c r="AZ377" s="146"/>
      <c r="BA377" s="146"/>
      <c r="BB377" s="147"/>
      <c r="BC377" s="145">
        <v>280</v>
      </c>
      <c r="BD377" s="146"/>
      <c r="BE377" s="146"/>
      <c r="BF377" s="146"/>
      <c r="BG377" s="146"/>
      <c r="BH377" s="147"/>
      <c r="BI377" s="157" t="s">
        <v>135</v>
      </c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  <c r="BU377" s="158"/>
      <c r="BV377" s="158"/>
      <c r="BW377" s="158"/>
      <c r="BX377" s="158"/>
      <c r="BY377" s="158"/>
      <c r="BZ377" s="159"/>
      <c r="CA377" s="163"/>
      <c r="CB377" s="164"/>
      <c r="CC377" s="164"/>
      <c r="CD377" s="164"/>
      <c r="CE377" s="165"/>
    </row>
    <row r="378" spans="1:83" s="14" customFormat="1" ht="35.25" customHeight="1" x14ac:dyDescent="0.25">
      <c r="A378" s="343"/>
      <c r="B378" s="344"/>
      <c r="C378" s="344"/>
      <c r="D378" s="345"/>
      <c r="E378" s="343"/>
      <c r="F378" s="344"/>
      <c r="G378" s="344"/>
      <c r="H378" s="344"/>
      <c r="I378" s="344"/>
      <c r="J378" s="344"/>
      <c r="K378" s="344"/>
      <c r="L378" s="344"/>
      <c r="M378" s="344"/>
      <c r="N378" s="344"/>
      <c r="O378" s="345"/>
      <c r="P378" s="343"/>
      <c r="Q378" s="344"/>
      <c r="R378" s="344"/>
      <c r="S378" s="344"/>
      <c r="T378" s="344"/>
      <c r="U378" s="344"/>
      <c r="V378" s="344"/>
      <c r="W378" s="344"/>
      <c r="X378" s="344"/>
      <c r="Y378" s="345"/>
      <c r="Z378" s="166" t="s">
        <v>80</v>
      </c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8"/>
      <c r="AM378" s="115"/>
      <c r="AN378" s="116"/>
      <c r="AO378" s="116"/>
      <c r="AP378" s="116"/>
      <c r="AQ378" s="116"/>
      <c r="AR378" s="116"/>
      <c r="AS378" s="118"/>
      <c r="AT378" s="119"/>
      <c r="AU378" s="119"/>
      <c r="AV378" s="119"/>
      <c r="AW378" s="145">
        <v>280</v>
      </c>
      <c r="AX378" s="146"/>
      <c r="AY378" s="146"/>
      <c r="AZ378" s="146"/>
      <c r="BA378" s="146"/>
      <c r="BB378" s="147"/>
      <c r="BC378" s="145">
        <v>280</v>
      </c>
      <c r="BD378" s="146"/>
      <c r="BE378" s="146"/>
      <c r="BF378" s="146"/>
      <c r="BG378" s="146"/>
      <c r="BH378" s="147"/>
      <c r="BI378" s="157" t="s">
        <v>135</v>
      </c>
      <c r="BJ378" s="158"/>
      <c r="BK378" s="158"/>
      <c r="BL378" s="158"/>
      <c r="BM378" s="158"/>
      <c r="BN378" s="158"/>
      <c r="BO378" s="158"/>
      <c r="BP378" s="158"/>
      <c r="BQ378" s="158"/>
      <c r="BR378" s="158"/>
      <c r="BS378" s="158"/>
      <c r="BT378" s="158"/>
      <c r="BU378" s="158"/>
      <c r="BV378" s="158"/>
      <c r="BW378" s="158"/>
      <c r="BX378" s="158"/>
      <c r="BY378" s="158"/>
      <c r="BZ378" s="159"/>
      <c r="CA378" s="163"/>
      <c r="CB378" s="164"/>
      <c r="CC378" s="164"/>
      <c r="CD378" s="164"/>
      <c r="CE378" s="165"/>
    </row>
    <row r="379" spans="1:83" s="14" customFormat="1" ht="35.25" customHeight="1" x14ac:dyDescent="0.25">
      <c r="A379" s="343"/>
      <c r="B379" s="344"/>
      <c r="C379" s="344"/>
      <c r="D379" s="345"/>
      <c r="E379" s="343"/>
      <c r="F379" s="344"/>
      <c r="G379" s="344"/>
      <c r="H379" s="344"/>
      <c r="I379" s="344"/>
      <c r="J379" s="344"/>
      <c r="K379" s="344"/>
      <c r="L379" s="344"/>
      <c r="M379" s="344"/>
      <c r="N379" s="344"/>
      <c r="O379" s="345"/>
      <c r="P379" s="343"/>
      <c r="Q379" s="344"/>
      <c r="R379" s="344"/>
      <c r="S379" s="344"/>
      <c r="T379" s="344"/>
      <c r="U379" s="344"/>
      <c r="V379" s="344"/>
      <c r="W379" s="344"/>
      <c r="X379" s="344"/>
      <c r="Y379" s="345"/>
      <c r="Z379" s="169" t="s">
        <v>78</v>
      </c>
      <c r="AA379" s="170"/>
      <c r="AB379" s="170"/>
      <c r="AC379" s="170"/>
      <c r="AD379" s="170"/>
      <c r="AE379" s="170"/>
      <c r="AF379" s="170"/>
      <c r="AG379" s="170"/>
      <c r="AH379" s="170"/>
      <c r="AI379" s="170"/>
      <c r="AJ379" s="170"/>
      <c r="AK379" s="170"/>
      <c r="AL379" s="171"/>
      <c r="AM379" s="115"/>
      <c r="AN379" s="116"/>
      <c r="AO379" s="116"/>
      <c r="AP379" s="116"/>
      <c r="AQ379" s="116"/>
      <c r="AR379" s="116"/>
      <c r="AS379" s="118"/>
      <c r="AT379" s="119"/>
      <c r="AU379" s="119"/>
      <c r="AV379" s="119"/>
      <c r="AW379" s="145">
        <v>30</v>
      </c>
      <c r="AX379" s="146"/>
      <c r="AY379" s="146"/>
      <c r="AZ379" s="146"/>
      <c r="BA379" s="146"/>
      <c r="BB379" s="147"/>
      <c r="BC379" s="145">
        <v>22</v>
      </c>
      <c r="BD379" s="146"/>
      <c r="BE379" s="146"/>
      <c r="BF379" s="146"/>
      <c r="BG379" s="146"/>
      <c r="BH379" s="147"/>
      <c r="BI379" s="157" t="s">
        <v>150</v>
      </c>
      <c r="BJ379" s="158"/>
      <c r="BK379" s="158"/>
      <c r="BL379" s="158"/>
      <c r="BM379" s="158"/>
      <c r="BN379" s="158"/>
      <c r="BO379" s="158"/>
      <c r="BP379" s="158"/>
      <c r="BQ379" s="158"/>
      <c r="BR379" s="158"/>
      <c r="BS379" s="158"/>
      <c r="BT379" s="158"/>
      <c r="BU379" s="158"/>
      <c r="BV379" s="158"/>
      <c r="BW379" s="158"/>
      <c r="BX379" s="158"/>
      <c r="BY379" s="158"/>
      <c r="BZ379" s="159"/>
      <c r="CA379" s="163"/>
      <c r="CB379" s="164"/>
      <c r="CC379" s="164"/>
      <c r="CD379" s="164"/>
      <c r="CE379" s="165"/>
    </row>
    <row r="380" spans="1:83" s="125" customFormat="1" ht="104.25" customHeight="1" x14ac:dyDescent="0.25">
      <c r="A380" s="343"/>
      <c r="B380" s="344"/>
      <c r="C380" s="344"/>
      <c r="D380" s="345"/>
      <c r="E380" s="343"/>
      <c r="F380" s="344"/>
      <c r="G380" s="344"/>
      <c r="H380" s="344"/>
      <c r="I380" s="344"/>
      <c r="J380" s="344"/>
      <c r="K380" s="344"/>
      <c r="L380" s="344"/>
      <c r="M380" s="344"/>
      <c r="N380" s="344"/>
      <c r="O380" s="345"/>
      <c r="P380" s="343"/>
      <c r="Q380" s="344"/>
      <c r="R380" s="344"/>
      <c r="S380" s="344"/>
      <c r="T380" s="344"/>
      <c r="U380" s="344"/>
      <c r="V380" s="344"/>
      <c r="W380" s="344"/>
      <c r="X380" s="344"/>
      <c r="Y380" s="345"/>
      <c r="Z380" s="166" t="s">
        <v>116</v>
      </c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8"/>
      <c r="AM380" s="21"/>
      <c r="AN380" s="22"/>
      <c r="AO380" s="22"/>
      <c r="AP380" s="22"/>
      <c r="AQ380" s="22"/>
      <c r="AR380" s="22"/>
      <c r="AS380" s="128"/>
      <c r="AT380" s="129"/>
      <c r="AU380" s="129"/>
      <c r="AV380" s="129"/>
      <c r="AW380" s="145">
        <v>20</v>
      </c>
      <c r="AX380" s="146"/>
      <c r="AY380" s="146"/>
      <c r="AZ380" s="146"/>
      <c r="BA380" s="146"/>
      <c r="BB380" s="147"/>
      <c r="BC380" s="145">
        <v>39</v>
      </c>
      <c r="BD380" s="146"/>
      <c r="BE380" s="146"/>
      <c r="BF380" s="146"/>
      <c r="BG380" s="146"/>
      <c r="BH380" s="147"/>
      <c r="BI380" s="157" t="s">
        <v>118</v>
      </c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  <c r="BU380" s="158"/>
      <c r="BV380" s="158"/>
      <c r="BW380" s="158"/>
      <c r="BX380" s="158"/>
      <c r="BY380" s="158"/>
      <c r="BZ380" s="159"/>
      <c r="CA380" s="163"/>
      <c r="CB380" s="164"/>
      <c r="CC380" s="164"/>
      <c r="CD380" s="164"/>
      <c r="CE380" s="165"/>
    </row>
    <row r="381" spans="1:83" s="15" customFormat="1" ht="32.25" customHeight="1" x14ac:dyDescent="0.25">
      <c r="A381" s="343"/>
      <c r="B381" s="344"/>
      <c r="C381" s="344"/>
      <c r="D381" s="345"/>
      <c r="E381" s="343"/>
      <c r="F381" s="344"/>
      <c r="G381" s="344"/>
      <c r="H381" s="344"/>
      <c r="I381" s="344"/>
      <c r="J381" s="344"/>
      <c r="K381" s="344"/>
      <c r="L381" s="344"/>
      <c r="M381" s="344"/>
      <c r="N381" s="344"/>
      <c r="O381" s="345"/>
      <c r="P381" s="343"/>
      <c r="Q381" s="344"/>
      <c r="R381" s="344"/>
      <c r="S381" s="344"/>
      <c r="T381" s="344"/>
      <c r="U381" s="344"/>
      <c r="V381" s="344"/>
      <c r="W381" s="344"/>
      <c r="X381" s="344"/>
      <c r="Y381" s="345"/>
      <c r="Z381" s="172" t="s">
        <v>103</v>
      </c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21"/>
      <c r="AN381" s="22"/>
      <c r="AO381" s="22"/>
      <c r="AP381" s="22"/>
      <c r="AQ381" s="22"/>
      <c r="AR381" s="22"/>
      <c r="AS381" s="89"/>
      <c r="AT381" s="90"/>
      <c r="AU381" s="90"/>
      <c r="AV381" s="90"/>
      <c r="AW381" s="145"/>
      <c r="AX381" s="146"/>
      <c r="AY381" s="146"/>
      <c r="AZ381" s="146"/>
      <c r="BA381" s="146"/>
      <c r="BB381" s="147"/>
      <c r="BC381" s="145"/>
      <c r="BD381" s="146"/>
      <c r="BE381" s="146"/>
      <c r="BF381" s="146"/>
      <c r="BG381" s="146"/>
      <c r="BH381" s="14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8"/>
      <c r="CA381" s="98"/>
      <c r="CB381" s="98"/>
      <c r="CC381" s="98"/>
      <c r="CD381" s="98"/>
      <c r="CE381" s="99"/>
    </row>
    <row r="382" spans="1:83" s="15" customFormat="1" ht="39" customHeight="1" x14ac:dyDescent="0.25">
      <c r="A382" s="343"/>
      <c r="B382" s="344"/>
      <c r="C382" s="344"/>
      <c r="D382" s="345"/>
      <c r="E382" s="343"/>
      <c r="F382" s="344"/>
      <c r="G382" s="344"/>
      <c r="H382" s="344"/>
      <c r="I382" s="344"/>
      <c r="J382" s="344"/>
      <c r="K382" s="344"/>
      <c r="L382" s="344"/>
      <c r="M382" s="344"/>
      <c r="N382" s="344"/>
      <c r="O382" s="345"/>
      <c r="P382" s="343"/>
      <c r="Q382" s="344"/>
      <c r="R382" s="344"/>
      <c r="S382" s="344"/>
      <c r="T382" s="344"/>
      <c r="U382" s="344"/>
      <c r="V382" s="344"/>
      <c r="W382" s="344"/>
      <c r="X382" s="344"/>
      <c r="Y382" s="345"/>
      <c r="Z382" s="166" t="s">
        <v>77</v>
      </c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8"/>
      <c r="AM382" s="23"/>
      <c r="AN382" s="24"/>
      <c r="AO382" s="24"/>
      <c r="AP382" s="24"/>
      <c r="AQ382" s="24"/>
      <c r="AR382" s="24"/>
      <c r="AS382" s="83"/>
      <c r="AT382" s="84"/>
      <c r="AU382" s="84"/>
      <c r="AV382" s="84"/>
      <c r="AW382" s="145">
        <v>230</v>
      </c>
      <c r="AX382" s="146"/>
      <c r="AY382" s="146"/>
      <c r="AZ382" s="146"/>
      <c r="BA382" s="146"/>
      <c r="BB382" s="147"/>
      <c r="BC382" s="145">
        <v>229</v>
      </c>
      <c r="BD382" s="146"/>
      <c r="BE382" s="146"/>
      <c r="BF382" s="146"/>
      <c r="BG382" s="146"/>
      <c r="BH382" s="147"/>
      <c r="BI382" s="157" t="s">
        <v>150</v>
      </c>
      <c r="BJ382" s="158"/>
      <c r="BK382" s="158"/>
      <c r="BL382" s="158"/>
      <c r="BM382" s="158"/>
      <c r="BN382" s="158"/>
      <c r="BO382" s="158"/>
      <c r="BP382" s="158"/>
      <c r="BQ382" s="158"/>
      <c r="BR382" s="158"/>
      <c r="BS382" s="158"/>
      <c r="BT382" s="158"/>
      <c r="BU382" s="158"/>
      <c r="BV382" s="158"/>
      <c r="BW382" s="158"/>
      <c r="BX382" s="158"/>
      <c r="BY382" s="158"/>
      <c r="BZ382" s="159"/>
      <c r="CA382" s="163"/>
      <c r="CB382" s="164"/>
      <c r="CC382" s="164"/>
      <c r="CD382" s="164"/>
      <c r="CE382" s="165"/>
    </row>
    <row r="383" spans="1:83" s="14" customFormat="1" ht="39" customHeight="1" x14ac:dyDescent="0.25">
      <c r="A383" s="343"/>
      <c r="B383" s="344"/>
      <c r="C383" s="344"/>
      <c r="D383" s="345"/>
      <c r="E383" s="343"/>
      <c r="F383" s="344"/>
      <c r="G383" s="344"/>
      <c r="H383" s="344"/>
      <c r="I383" s="344"/>
      <c r="J383" s="344"/>
      <c r="K383" s="344"/>
      <c r="L383" s="344"/>
      <c r="M383" s="344"/>
      <c r="N383" s="344"/>
      <c r="O383" s="345"/>
      <c r="P383" s="343"/>
      <c r="Q383" s="344"/>
      <c r="R383" s="344"/>
      <c r="S383" s="344"/>
      <c r="T383" s="344"/>
      <c r="U383" s="344"/>
      <c r="V383" s="344"/>
      <c r="W383" s="344"/>
      <c r="X383" s="344"/>
      <c r="Y383" s="345"/>
      <c r="Z383" s="166" t="s">
        <v>80</v>
      </c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8"/>
      <c r="AM383" s="23"/>
      <c r="AN383" s="24"/>
      <c r="AO383" s="24"/>
      <c r="AP383" s="24"/>
      <c r="AQ383" s="24"/>
      <c r="AR383" s="24"/>
      <c r="AS383" s="83"/>
      <c r="AT383" s="84"/>
      <c r="AU383" s="84"/>
      <c r="AV383" s="84"/>
      <c r="AW383" s="145">
        <v>230</v>
      </c>
      <c r="AX383" s="146"/>
      <c r="AY383" s="146"/>
      <c r="AZ383" s="146"/>
      <c r="BA383" s="146"/>
      <c r="BB383" s="147"/>
      <c r="BC383" s="145">
        <v>229</v>
      </c>
      <c r="BD383" s="146"/>
      <c r="BE383" s="146"/>
      <c r="BF383" s="146"/>
      <c r="BG383" s="146"/>
      <c r="BH383" s="147"/>
      <c r="BI383" s="157" t="s">
        <v>150</v>
      </c>
      <c r="BJ383" s="158"/>
      <c r="BK383" s="158"/>
      <c r="BL383" s="158"/>
      <c r="BM383" s="158"/>
      <c r="BN383" s="158"/>
      <c r="BO383" s="158"/>
      <c r="BP383" s="158"/>
      <c r="BQ383" s="158"/>
      <c r="BR383" s="158"/>
      <c r="BS383" s="158"/>
      <c r="BT383" s="158"/>
      <c r="BU383" s="158"/>
      <c r="BV383" s="158"/>
      <c r="BW383" s="158"/>
      <c r="BX383" s="158"/>
      <c r="BY383" s="158"/>
      <c r="BZ383" s="159"/>
      <c r="CA383" s="163"/>
      <c r="CB383" s="164"/>
      <c r="CC383" s="164"/>
      <c r="CD383" s="164"/>
      <c r="CE383" s="165"/>
    </row>
    <row r="384" spans="1:83" s="14" customFormat="1" ht="40.5" customHeight="1" x14ac:dyDescent="0.25">
      <c r="A384" s="343"/>
      <c r="B384" s="344"/>
      <c r="C384" s="344"/>
      <c r="D384" s="345"/>
      <c r="E384" s="343"/>
      <c r="F384" s="344"/>
      <c r="G384" s="344"/>
      <c r="H384" s="344"/>
      <c r="I384" s="344"/>
      <c r="J384" s="344"/>
      <c r="K384" s="344"/>
      <c r="L384" s="344"/>
      <c r="M384" s="344"/>
      <c r="N384" s="344"/>
      <c r="O384" s="345"/>
      <c r="P384" s="343"/>
      <c r="Q384" s="344"/>
      <c r="R384" s="344"/>
      <c r="S384" s="344"/>
      <c r="T384" s="344"/>
      <c r="U384" s="344"/>
      <c r="V384" s="344"/>
      <c r="W384" s="344"/>
      <c r="X384" s="344"/>
      <c r="Y384" s="345"/>
      <c r="Z384" s="169" t="s">
        <v>78</v>
      </c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  <c r="AK384" s="170"/>
      <c r="AL384" s="171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145">
        <v>50</v>
      </c>
      <c r="AX384" s="146"/>
      <c r="AY384" s="146"/>
      <c r="AZ384" s="146"/>
      <c r="BA384" s="146"/>
      <c r="BB384" s="147"/>
      <c r="BC384" s="145">
        <v>83</v>
      </c>
      <c r="BD384" s="146"/>
      <c r="BE384" s="146"/>
      <c r="BF384" s="146"/>
      <c r="BG384" s="146"/>
      <c r="BH384" s="147"/>
      <c r="BI384" s="157" t="s">
        <v>118</v>
      </c>
      <c r="BJ384" s="158"/>
      <c r="BK384" s="158"/>
      <c r="BL384" s="158"/>
      <c r="BM384" s="158"/>
      <c r="BN384" s="158"/>
      <c r="BO384" s="158"/>
      <c r="BP384" s="158"/>
      <c r="BQ384" s="158"/>
      <c r="BR384" s="158"/>
      <c r="BS384" s="158"/>
      <c r="BT384" s="158"/>
      <c r="BU384" s="158"/>
      <c r="BV384" s="158"/>
      <c r="BW384" s="158"/>
      <c r="BX384" s="158"/>
      <c r="BY384" s="158"/>
      <c r="BZ384" s="159"/>
      <c r="CA384" s="163"/>
      <c r="CB384" s="164"/>
      <c r="CC384" s="164"/>
      <c r="CD384" s="164"/>
      <c r="CE384" s="165"/>
    </row>
    <row r="385" spans="1:83" s="15" customFormat="1" ht="24.95" customHeight="1" x14ac:dyDescent="0.25">
      <c r="A385" s="343"/>
      <c r="B385" s="344"/>
      <c r="C385" s="344"/>
      <c r="D385" s="345"/>
      <c r="E385" s="343"/>
      <c r="F385" s="344"/>
      <c r="G385" s="344"/>
      <c r="H385" s="344"/>
      <c r="I385" s="344"/>
      <c r="J385" s="344"/>
      <c r="K385" s="344"/>
      <c r="L385" s="344"/>
      <c r="M385" s="344"/>
      <c r="N385" s="344"/>
      <c r="O385" s="345"/>
      <c r="P385" s="343"/>
      <c r="Q385" s="344"/>
      <c r="R385" s="344"/>
      <c r="S385" s="344"/>
      <c r="T385" s="344"/>
      <c r="U385" s="344"/>
      <c r="V385" s="344"/>
      <c r="W385" s="344"/>
      <c r="X385" s="344"/>
      <c r="Y385" s="345"/>
      <c r="Z385" s="172" t="s">
        <v>104</v>
      </c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29"/>
      <c r="AN385" s="30"/>
      <c r="AO385" s="30"/>
      <c r="AP385" s="30"/>
      <c r="AQ385" s="30"/>
      <c r="AR385" s="30"/>
      <c r="AS385" s="83"/>
      <c r="AT385" s="84"/>
      <c r="AU385" s="84"/>
      <c r="AV385" s="84"/>
      <c r="AW385" s="148"/>
      <c r="AX385" s="149"/>
      <c r="AY385" s="149"/>
      <c r="AZ385" s="149"/>
      <c r="BA385" s="149"/>
      <c r="BB385" s="150"/>
      <c r="BC385" s="145"/>
      <c r="BD385" s="146"/>
      <c r="BE385" s="146"/>
      <c r="BF385" s="146"/>
      <c r="BG385" s="146"/>
      <c r="BH385" s="147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2"/>
      <c r="CA385" s="93"/>
      <c r="CB385" s="93"/>
      <c r="CC385" s="93"/>
      <c r="CD385" s="93"/>
      <c r="CE385" s="94"/>
    </row>
    <row r="386" spans="1:83" s="15" customFormat="1" ht="39.75" customHeight="1" x14ac:dyDescent="0.25">
      <c r="A386" s="343"/>
      <c r="B386" s="344"/>
      <c r="C386" s="344"/>
      <c r="D386" s="345"/>
      <c r="E386" s="343"/>
      <c r="F386" s="344"/>
      <c r="G386" s="344"/>
      <c r="H386" s="344"/>
      <c r="I386" s="344"/>
      <c r="J386" s="344"/>
      <c r="K386" s="344"/>
      <c r="L386" s="344"/>
      <c r="M386" s="344"/>
      <c r="N386" s="344"/>
      <c r="O386" s="345"/>
      <c r="P386" s="343"/>
      <c r="Q386" s="344"/>
      <c r="R386" s="344"/>
      <c r="S386" s="344"/>
      <c r="T386" s="344"/>
      <c r="U386" s="344"/>
      <c r="V386" s="344"/>
      <c r="W386" s="344"/>
      <c r="X386" s="344"/>
      <c r="Y386" s="345"/>
      <c r="Z386" s="166" t="s">
        <v>77</v>
      </c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8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145">
        <v>350</v>
      </c>
      <c r="AX386" s="146"/>
      <c r="AY386" s="146"/>
      <c r="AZ386" s="146"/>
      <c r="BA386" s="146"/>
      <c r="BB386" s="147"/>
      <c r="BC386" s="145">
        <v>350</v>
      </c>
      <c r="BD386" s="146"/>
      <c r="BE386" s="146"/>
      <c r="BF386" s="146"/>
      <c r="BG386" s="146"/>
      <c r="BH386" s="147"/>
      <c r="BI386" s="157" t="s">
        <v>135</v>
      </c>
      <c r="BJ386" s="158"/>
      <c r="BK386" s="158"/>
      <c r="BL386" s="158"/>
      <c r="BM386" s="158"/>
      <c r="BN386" s="158"/>
      <c r="BO386" s="158"/>
      <c r="BP386" s="158"/>
      <c r="BQ386" s="158"/>
      <c r="BR386" s="158"/>
      <c r="BS386" s="158"/>
      <c r="BT386" s="158"/>
      <c r="BU386" s="158"/>
      <c r="BV386" s="158"/>
      <c r="BW386" s="158"/>
      <c r="BX386" s="158"/>
      <c r="BY386" s="158"/>
      <c r="BZ386" s="159"/>
      <c r="CA386" s="163"/>
      <c r="CB386" s="164"/>
      <c r="CC386" s="164"/>
      <c r="CD386" s="164"/>
      <c r="CE386" s="165"/>
    </row>
    <row r="387" spans="1:83" s="14" customFormat="1" ht="42" customHeight="1" x14ac:dyDescent="0.25">
      <c r="A387" s="343"/>
      <c r="B387" s="344"/>
      <c r="C387" s="344"/>
      <c r="D387" s="345"/>
      <c r="E387" s="343"/>
      <c r="F387" s="344"/>
      <c r="G387" s="344"/>
      <c r="H387" s="344"/>
      <c r="I387" s="344"/>
      <c r="J387" s="344"/>
      <c r="K387" s="344"/>
      <c r="L387" s="344"/>
      <c r="M387" s="344"/>
      <c r="N387" s="344"/>
      <c r="O387" s="345"/>
      <c r="P387" s="343"/>
      <c r="Q387" s="344"/>
      <c r="R387" s="344"/>
      <c r="S387" s="344"/>
      <c r="T387" s="344"/>
      <c r="U387" s="344"/>
      <c r="V387" s="344"/>
      <c r="W387" s="344"/>
      <c r="X387" s="344"/>
      <c r="Y387" s="345"/>
      <c r="Z387" s="166" t="s">
        <v>80</v>
      </c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8"/>
      <c r="AM387" s="115"/>
      <c r="AN387" s="116"/>
      <c r="AO387" s="116"/>
      <c r="AP387" s="116"/>
      <c r="AQ387" s="116"/>
      <c r="AR387" s="116"/>
      <c r="AS387" s="118"/>
      <c r="AT387" s="119"/>
      <c r="AU387" s="119"/>
      <c r="AV387" s="119"/>
      <c r="AW387" s="145">
        <v>345</v>
      </c>
      <c r="AX387" s="146"/>
      <c r="AY387" s="146"/>
      <c r="AZ387" s="146"/>
      <c r="BA387" s="146"/>
      <c r="BB387" s="147"/>
      <c r="BC387" s="145">
        <v>342</v>
      </c>
      <c r="BD387" s="146"/>
      <c r="BE387" s="146"/>
      <c r="BF387" s="146"/>
      <c r="BG387" s="146"/>
      <c r="BH387" s="147"/>
      <c r="BI387" s="157" t="s">
        <v>150</v>
      </c>
      <c r="BJ387" s="158"/>
      <c r="BK387" s="158"/>
      <c r="BL387" s="158"/>
      <c r="BM387" s="158"/>
      <c r="BN387" s="158"/>
      <c r="BO387" s="158"/>
      <c r="BP387" s="158"/>
      <c r="BQ387" s="158"/>
      <c r="BR387" s="158"/>
      <c r="BS387" s="158"/>
      <c r="BT387" s="158"/>
      <c r="BU387" s="158"/>
      <c r="BV387" s="158"/>
      <c r="BW387" s="158"/>
      <c r="BX387" s="158"/>
      <c r="BY387" s="158"/>
      <c r="BZ387" s="159"/>
      <c r="CA387" s="163"/>
      <c r="CB387" s="164"/>
      <c r="CC387" s="164"/>
      <c r="CD387" s="164"/>
      <c r="CE387" s="165"/>
    </row>
    <row r="388" spans="1:83" s="14" customFormat="1" ht="25.5" hidden="1" customHeight="1" x14ac:dyDescent="0.25">
      <c r="A388" s="343"/>
      <c r="B388" s="344"/>
      <c r="C388" s="344"/>
      <c r="D388" s="345"/>
      <c r="E388" s="343"/>
      <c r="F388" s="344"/>
      <c r="G388" s="344"/>
      <c r="H388" s="344"/>
      <c r="I388" s="344"/>
      <c r="J388" s="344"/>
      <c r="K388" s="344"/>
      <c r="L388" s="344"/>
      <c r="M388" s="344"/>
      <c r="N388" s="344"/>
      <c r="O388" s="345"/>
      <c r="P388" s="343"/>
      <c r="Q388" s="344"/>
      <c r="R388" s="344"/>
      <c r="S388" s="344"/>
      <c r="T388" s="344"/>
      <c r="U388" s="344"/>
      <c r="V388" s="344"/>
      <c r="W388" s="344"/>
      <c r="X388" s="344"/>
      <c r="Y388" s="345"/>
      <c r="Z388" s="169" t="s">
        <v>81</v>
      </c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  <c r="AK388" s="170"/>
      <c r="AL388" s="171"/>
      <c r="AM388" s="115"/>
      <c r="AN388" s="116"/>
      <c r="AO388" s="116"/>
      <c r="AP388" s="116"/>
      <c r="AQ388" s="116"/>
      <c r="AR388" s="116"/>
      <c r="AS388" s="118"/>
      <c r="AT388" s="119"/>
      <c r="AU388" s="119"/>
      <c r="AV388" s="119"/>
      <c r="AW388" s="145">
        <v>0</v>
      </c>
      <c r="AX388" s="146"/>
      <c r="AY388" s="146"/>
      <c r="AZ388" s="146"/>
      <c r="BA388" s="146"/>
      <c r="BB388" s="147"/>
      <c r="BC388" s="145"/>
      <c r="BD388" s="146"/>
      <c r="BE388" s="146"/>
      <c r="BF388" s="146"/>
      <c r="BG388" s="146"/>
      <c r="BH388" s="147"/>
      <c r="BI388" s="145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7"/>
      <c r="CA388" s="163"/>
      <c r="CB388" s="164"/>
      <c r="CC388" s="164"/>
      <c r="CD388" s="164"/>
      <c r="CE388" s="165"/>
    </row>
    <row r="389" spans="1:83" s="14" customFormat="1" ht="49.5" customHeight="1" x14ac:dyDescent="0.25">
      <c r="A389" s="343"/>
      <c r="B389" s="344"/>
      <c r="C389" s="344"/>
      <c r="D389" s="345"/>
      <c r="E389" s="343"/>
      <c r="F389" s="344"/>
      <c r="G389" s="344"/>
      <c r="H389" s="344"/>
      <c r="I389" s="344"/>
      <c r="J389" s="344"/>
      <c r="K389" s="344"/>
      <c r="L389" s="344"/>
      <c r="M389" s="344"/>
      <c r="N389" s="344"/>
      <c r="O389" s="345"/>
      <c r="P389" s="343"/>
      <c r="Q389" s="344"/>
      <c r="R389" s="344"/>
      <c r="S389" s="344"/>
      <c r="T389" s="344"/>
      <c r="U389" s="344"/>
      <c r="V389" s="344"/>
      <c r="W389" s="344"/>
      <c r="X389" s="344"/>
      <c r="Y389" s="345"/>
      <c r="Z389" s="169" t="s">
        <v>78</v>
      </c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  <c r="AK389" s="170"/>
      <c r="AL389" s="171"/>
      <c r="AM389" s="115"/>
      <c r="AN389" s="116"/>
      <c r="AO389" s="116"/>
      <c r="AP389" s="116"/>
      <c r="AQ389" s="116"/>
      <c r="AR389" s="116"/>
      <c r="AS389" s="118"/>
      <c r="AT389" s="119"/>
      <c r="AU389" s="119"/>
      <c r="AV389" s="119"/>
      <c r="AW389" s="145">
        <v>30</v>
      </c>
      <c r="AX389" s="146"/>
      <c r="AY389" s="146"/>
      <c r="AZ389" s="146"/>
      <c r="BA389" s="146"/>
      <c r="BB389" s="147"/>
      <c r="BC389" s="145">
        <v>30</v>
      </c>
      <c r="BD389" s="146"/>
      <c r="BE389" s="146"/>
      <c r="BF389" s="146"/>
      <c r="BG389" s="146"/>
      <c r="BH389" s="147"/>
      <c r="BI389" s="157" t="s">
        <v>135</v>
      </c>
      <c r="BJ389" s="158"/>
      <c r="BK389" s="158"/>
      <c r="BL389" s="158"/>
      <c r="BM389" s="158"/>
      <c r="BN389" s="158"/>
      <c r="BO389" s="158"/>
      <c r="BP389" s="158"/>
      <c r="BQ389" s="158"/>
      <c r="BR389" s="158"/>
      <c r="BS389" s="158"/>
      <c r="BT389" s="158"/>
      <c r="BU389" s="158"/>
      <c r="BV389" s="158"/>
      <c r="BW389" s="158"/>
      <c r="BX389" s="158"/>
      <c r="BY389" s="158"/>
      <c r="BZ389" s="159"/>
      <c r="CA389" s="163"/>
      <c r="CB389" s="164"/>
      <c r="CC389" s="164"/>
      <c r="CD389" s="164"/>
      <c r="CE389" s="165"/>
    </row>
    <row r="390" spans="1:83" s="15" customFormat="1" ht="24.95" customHeight="1" x14ac:dyDescent="0.25">
      <c r="A390" s="343"/>
      <c r="B390" s="344"/>
      <c r="C390" s="344"/>
      <c r="D390" s="345"/>
      <c r="E390" s="343"/>
      <c r="F390" s="344"/>
      <c r="G390" s="344"/>
      <c r="H390" s="344"/>
      <c r="I390" s="344"/>
      <c r="J390" s="344"/>
      <c r="K390" s="344"/>
      <c r="L390" s="344"/>
      <c r="M390" s="344"/>
      <c r="N390" s="344"/>
      <c r="O390" s="345"/>
      <c r="P390" s="343"/>
      <c r="Q390" s="344"/>
      <c r="R390" s="344"/>
      <c r="S390" s="344"/>
      <c r="T390" s="344"/>
      <c r="U390" s="344"/>
      <c r="V390" s="344"/>
      <c r="W390" s="344"/>
      <c r="X390" s="344"/>
      <c r="Y390" s="345"/>
      <c r="Z390" s="172" t="s">
        <v>96</v>
      </c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21"/>
      <c r="AN390" s="22"/>
      <c r="AO390" s="22"/>
      <c r="AP390" s="22"/>
      <c r="AQ390" s="22"/>
      <c r="AR390" s="22"/>
      <c r="AS390" s="89"/>
      <c r="AT390" s="90"/>
      <c r="AU390" s="90"/>
      <c r="AV390" s="90"/>
      <c r="AW390" s="145"/>
      <c r="AX390" s="146"/>
      <c r="AY390" s="146"/>
      <c r="AZ390" s="146"/>
      <c r="BA390" s="146"/>
      <c r="BB390" s="147"/>
      <c r="BC390" s="145"/>
      <c r="BD390" s="146"/>
      <c r="BE390" s="146"/>
      <c r="BF390" s="146"/>
      <c r="BG390" s="146"/>
      <c r="BH390" s="14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8"/>
      <c r="CA390" s="98"/>
      <c r="CB390" s="98"/>
      <c r="CC390" s="98"/>
      <c r="CD390" s="98"/>
      <c r="CE390" s="99"/>
    </row>
    <row r="391" spans="1:83" s="15" customFormat="1" ht="37.5" customHeight="1" x14ac:dyDescent="0.25">
      <c r="A391" s="343"/>
      <c r="B391" s="344"/>
      <c r="C391" s="344"/>
      <c r="D391" s="345"/>
      <c r="E391" s="343"/>
      <c r="F391" s="344"/>
      <c r="G391" s="344"/>
      <c r="H391" s="344"/>
      <c r="I391" s="344"/>
      <c r="J391" s="344"/>
      <c r="K391" s="344"/>
      <c r="L391" s="344"/>
      <c r="M391" s="344"/>
      <c r="N391" s="344"/>
      <c r="O391" s="345"/>
      <c r="P391" s="343"/>
      <c r="Q391" s="344"/>
      <c r="R391" s="344"/>
      <c r="S391" s="344"/>
      <c r="T391" s="344"/>
      <c r="U391" s="344"/>
      <c r="V391" s="344"/>
      <c r="W391" s="344"/>
      <c r="X391" s="344"/>
      <c r="Y391" s="345"/>
      <c r="Z391" s="166" t="s">
        <v>77</v>
      </c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8"/>
      <c r="AM391" s="23"/>
      <c r="AN391" s="24"/>
      <c r="AO391" s="24"/>
      <c r="AP391" s="24"/>
      <c r="AQ391" s="24"/>
      <c r="AR391" s="24"/>
      <c r="AS391" s="83"/>
      <c r="AT391" s="84"/>
      <c r="AU391" s="84"/>
      <c r="AV391" s="84"/>
      <c r="AW391" s="145">
        <v>118</v>
      </c>
      <c r="AX391" s="146"/>
      <c r="AY391" s="146"/>
      <c r="AZ391" s="146"/>
      <c r="BA391" s="146"/>
      <c r="BB391" s="147"/>
      <c r="BC391" s="145">
        <v>115</v>
      </c>
      <c r="BD391" s="146"/>
      <c r="BE391" s="146"/>
      <c r="BF391" s="146"/>
      <c r="BG391" s="146"/>
      <c r="BH391" s="147"/>
      <c r="BI391" s="157" t="s">
        <v>150</v>
      </c>
      <c r="BJ391" s="158"/>
      <c r="BK391" s="158"/>
      <c r="BL391" s="158"/>
      <c r="BM391" s="158"/>
      <c r="BN391" s="158"/>
      <c r="BO391" s="158"/>
      <c r="BP391" s="158"/>
      <c r="BQ391" s="158"/>
      <c r="BR391" s="158"/>
      <c r="BS391" s="158"/>
      <c r="BT391" s="158"/>
      <c r="BU391" s="158"/>
      <c r="BV391" s="158"/>
      <c r="BW391" s="158"/>
      <c r="BX391" s="158"/>
      <c r="BY391" s="158"/>
      <c r="BZ391" s="159"/>
      <c r="CA391" s="163"/>
      <c r="CB391" s="164"/>
      <c r="CC391" s="164"/>
      <c r="CD391" s="164"/>
      <c r="CE391" s="165"/>
    </row>
    <row r="392" spans="1:83" s="14" customFormat="1" ht="39" customHeight="1" x14ac:dyDescent="0.25">
      <c r="A392" s="343"/>
      <c r="B392" s="344"/>
      <c r="C392" s="344"/>
      <c r="D392" s="345"/>
      <c r="E392" s="343"/>
      <c r="F392" s="344"/>
      <c r="G392" s="344"/>
      <c r="H392" s="344"/>
      <c r="I392" s="344"/>
      <c r="J392" s="344"/>
      <c r="K392" s="344"/>
      <c r="L392" s="344"/>
      <c r="M392" s="344"/>
      <c r="N392" s="344"/>
      <c r="O392" s="345"/>
      <c r="P392" s="343"/>
      <c r="Q392" s="344"/>
      <c r="R392" s="344"/>
      <c r="S392" s="344"/>
      <c r="T392" s="344"/>
      <c r="U392" s="344"/>
      <c r="V392" s="344"/>
      <c r="W392" s="344"/>
      <c r="X392" s="344"/>
      <c r="Y392" s="345"/>
      <c r="Z392" s="166" t="s">
        <v>80</v>
      </c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8"/>
      <c r="AM392" s="23"/>
      <c r="AN392" s="24"/>
      <c r="AO392" s="24"/>
      <c r="AP392" s="24"/>
      <c r="AQ392" s="24"/>
      <c r="AR392" s="24"/>
      <c r="AS392" s="83"/>
      <c r="AT392" s="84"/>
      <c r="AU392" s="84"/>
      <c r="AV392" s="84"/>
      <c r="AW392" s="145">
        <v>118</v>
      </c>
      <c r="AX392" s="146"/>
      <c r="AY392" s="146"/>
      <c r="AZ392" s="146"/>
      <c r="BA392" s="146"/>
      <c r="BB392" s="147"/>
      <c r="BC392" s="145">
        <v>115</v>
      </c>
      <c r="BD392" s="146"/>
      <c r="BE392" s="146"/>
      <c r="BF392" s="146"/>
      <c r="BG392" s="146"/>
      <c r="BH392" s="147"/>
      <c r="BI392" s="157" t="s">
        <v>150</v>
      </c>
      <c r="BJ392" s="158"/>
      <c r="BK392" s="158"/>
      <c r="BL392" s="158"/>
      <c r="BM392" s="158"/>
      <c r="BN392" s="158"/>
      <c r="BO392" s="158"/>
      <c r="BP392" s="158"/>
      <c r="BQ392" s="158"/>
      <c r="BR392" s="158"/>
      <c r="BS392" s="158"/>
      <c r="BT392" s="158"/>
      <c r="BU392" s="158"/>
      <c r="BV392" s="158"/>
      <c r="BW392" s="158"/>
      <c r="BX392" s="158"/>
      <c r="BY392" s="158"/>
      <c r="BZ392" s="159"/>
      <c r="CA392" s="163"/>
      <c r="CB392" s="164"/>
      <c r="CC392" s="164"/>
      <c r="CD392" s="164"/>
      <c r="CE392" s="165"/>
    </row>
    <row r="393" spans="1:83" s="14" customFormat="1" ht="30.75" customHeight="1" x14ac:dyDescent="0.25">
      <c r="A393" s="343"/>
      <c r="B393" s="344"/>
      <c r="C393" s="344"/>
      <c r="D393" s="345"/>
      <c r="E393" s="343"/>
      <c r="F393" s="344"/>
      <c r="G393" s="344"/>
      <c r="H393" s="344"/>
      <c r="I393" s="344"/>
      <c r="J393" s="344"/>
      <c r="K393" s="344"/>
      <c r="L393" s="344"/>
      <c r="M393" s="344"/>
      <c r="N393" s="344"/>
      <c r="O393" s="345"/>
      <c r="P393" s="343"/>
      <c r="Q393" s="344"/>
      <c r="R393" s="344"/>
      <c r="S393" s="344"/>
      <c r="T393" s="344"/>
      <c r="U393" s="344"/>
      <c r="V393" s="344"/>
      <c r="W393" s="344"/>
      <c r="X393" s="344"/>
      <c r="Y393" s="345"/>
      <c r="Z393" s="166" t="s">
        <v>78</v>
      </c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8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145">
        <v>3</v>
      </c>
      <c r="AX393" s="146"/>
      <c r="AY393" s="146"/>
      <c r="AZ393" s="146"/>
      <c r="BA393" s="146"/>
      <c r="BB393" s="147"/>
      <c r="BC393" s="145">
        <v>3</v>
      </c>
      <c r="BD393" s="146"/>
      <c r="BE393" s="146"/>
      <c r="BF393" s="146"/>
      <c r="BG393" s="146"/>
      <c r="BH393" s="147"/>
      <c r="BI393" s="157" t="s">
        <v>135</v>
      </c>
      <c r="BJ393" s="158"/>
      <c r="BK393" s="158"/>
      <c r="BL393" s="158"/>
      <c r="BM393" s="158"/>
      <c r="BN393" s="158"/>
      <c r="BO393" s="158"/>
      <c r="BP393" s="158"/>
      <c r="BQ393" s="158"/>
      <c r="BR393" s="158"/>
      <c r="BS393" s="158"/>
      <c r="BT393" s="158"/>
      <c r="BU393" s="158"/>
      <c r="BV393" s="158"/>
      <c r="BW393" s="158"/>
      <c r="BX393" s="158"/>
      <c r="BY393" s="158"/>
      <c r="BZ393" s="159"/>
      <c r="CA393" s="163"/>
      <c r="CB393" s="164"/>
      <c r="CC393" s="164"/>
      <c r="CD393" s="164"/>
      <c r="CE393" s="165"/>
    </row>
    <row r="394" spans="1:83" s="15" customFormat="1" ht="24.95" customHeight="1" x14ac:dyDescent="0.25">
      <c r="A394" s="343"/>
      <c r="B394" s="344"/>
      <c r="C394" s="344"/>
      <c r="D394" s="345"/>
      <c r="E394" s="343"/>
      <c r="F394" s="344"/>
      <c r="G394" s="344"/>
      <c r="H394" s="344"/>
      <c r="I394" s="344"/>
      <c r="J394" s="344"/>
      <c r="K394" s="344"/>
      <c r="L394" s="344"/>
      <c r="M394" s="344"/>
      <c r="N394" s="344"/>
      <c r="O394" s="345"/>
      <c r="P394" s="343"/>
      <c r="Q394" s="344"/>
      <c r="R394" s="344"/>
      <c r="S394" s="344"/>
      <c r="T394" s="344"/>
      <c r="U394" s="344"/>
      <c r="V394" s="344"/>
      <c r="W394" s="344"/>
      <c r="X394" s="344"/>
      <c r="Y394" s="345"/>
      <c r="Z394" s="172" t="s">
        <v>97</v>
      </c>
      <c r="AA394" s="173"/>
      <c r="AB394" s="173"/>
      <c r="AC394" s="173"/>
      <c r="AD394" s="173"/>
      <c r="AE394" s="173"/>
      <c r="AF394" s="173"/>
      <c r="AG394" s="173"/>
      <c r="AH394" s="173"/>
      <c r="AI394" s="173"/>
      <c r="AJ394" s="173"/>
      <c r="AK394" s="173"/>
      <c r="AL394" s="173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145"/>
      <c r="AX394" s="146"/>
      <c r="AY394" s="146"/>
      <c r="AZ394" s="146"/>
      <c r="BA394" s="146"/>
      <c r="BB394" s="147"/>
      <c r="BC394" s="145"/>
      <c r="BD394" s="146"/>
      <c r="BE394" s="146"/>
      <c r="BF394" s="146"/>
      <c r="BG394" s="146"/>
      <c r="BH394" s="147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1"/>
      <c r="CA394" s="113"/>
      <c r="CB394" s="113"/>
      <c r="CC394" s="113"/>
      <c r="CD394" s="113"/>
      <c r="CE394" s="114"/>
    </row>
    <row r="395" spans="1:83" s="15" customFormat="1" ht="41.25" customHeight="1" x14ac:dyDescent="0.25">
      <c r="A395" s="343"/>
      <c r="B395" s="344"/>
      <c r="C395" s="344"/>
      <c r="D395" s="345"/>
      <c r="E395" s="343"/>
      <c r="F395" s="344"/>
      <c r="G395" s="344"/>
      <c r="H395" s="344"/>
      <c r="I395" s="344"/>
      <c r="J395" s="344"/>
      <c r="K395" s="344"/>
      <c r="L395" s="344"/>
      <c r="M395" s="344"/>
      <c r="N395" s="344"/>
      <c r="O395" s="345"/>
      <c r="P395" s="343"/>
      <c r="Q395" s="344"/>
      <c r="R395" s="344"/>
      <c r="S395" s="344"/>
      <c r="T395" s="344"/>
      <c r="U395" s="344"/>
      <c r="V395" s="344"/>
      <c r="W395" s="344"/>
      <c r="X395" s="344"/>
      <c r="Y395" s="345"/>
      <c r="Z395" s="166" t="s">
        <v>77</v>
      </c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8"/>
      <c r="AM395" s="115"/>
      <c r="AN395" s="116"/>
      <c r="AO395" s="116"/>
      <c r="AP395" s="116"/>
      <c r="AQ395" s="116"/>
      <c r="AR395" s="116"/>
      <c r="AS395" s="118"/>
      <c r="AT395" s="119"/>
      <c r="AU395" s="119"/>
      <c r="AV395" s="119"/>
      <c r="AW395" s="145">
        <v>115</v>
      </c>
      <c r="AX395" s="146"/>
      <c r="AY395" s="146"/>
      <c r="AZ395" s="146"/>
      <c r="BA395" s="146"/>
      <c r="BB395" s="147"/>
      <c r="BC395" s="145">
        <v>114</v>
      </c>
      <c r="BD395" s="146"/>
      <c r="BE395" s="146"/>
      <c r="BF395" s="146"/>
      <c r="BG395" s="146"/>
      <c r="BH395" s="147"/>
      <c r="BI395" s="157" t="s">
        <v>150</v>
      </c>
      <c r="BJ395" s="158"/>
      <c r="BK395" s="158"/>
      <c r="BL395" s="158"/>
      <c r="BM395" s="158"/>
      <c r="BN395" s="158"/>
      <c r="BO395" s="158"/>
      <c r="BP395" s="158"/>
      <c r="BQ395" s="158"/>
      <c r="BR395" s="158"/>
      <c r="BS395" s="158"/>
      <c r="BT395" s="158"/>
      <c r="BU395" s="158"/>
      <c r="BV395" s="158"/>
      <c r="BW395" s="158"/>
      <c r="BX395" s="158"/>
      <c r="BY395" s="158"/>
      <c r="BZ395" s="159"/>
      <c r="CA395" s="163"/>
      <c r="CB395" s="164"/>
      <c r="CC395" s="164"/>
      <c r="CD395" s="164"/>
      <c r="CE395" s="165"/>
    </row>
    <row r="396" spans="1:83" s="14" customFormat="1" ht="39.75" customHeight="1" x14ac:dyDescent="0.25">
      <c r="A396" s="343"/>
      <c r="B396" s="344"/>
      <c r="C396" s="344"/>
      <c r="D396" s="345"/>
      <c r="E396" s="343"/>
      <c r="F396" s="344"/>
      <c r="G396" s="344"/>
      <c r="H396" s="344"/>
      <c r="I396" s="344"/>
      <c r="J396" s="344"/>
      <c r="K396" s="344"/>
      <c r="L396" s="344"/>
      <c r="M396" s="344"/>
      <c r="N396" s="344"/>
      <c r="O396" s="345"/>
      <c r="P396" s="343"/>
      <c r="Q396" s="344"/>
      <c r="R396" s="344"/>
      <c r="S396" s="344"/>
      <c r="T396" s="344"/>
      <c r="U396" s="344"/>
      <c r="V396" s="344"/>
      <c r="W396" s="344"/>
      <c r="X396" s="344"/>
      <c r="Y396" s="345"/>
      <c r="Z396" s="166" t="s">
        <v>80</v>
      </c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8"/>
      <c r="AM396" s="115"/>
      <c r="AN396" s="116"/>
      <c r="AO396" s="116"/>
      <c r="AP396" s="116"/>
      <c r="AQ396" s="116"/>
      <c r="AR396" s="116"/>
      <c r="AS396" s="118"/>
      <c r="AT396" s="119"/>
      <c r="AU396" s="119"/>
      <c r="AV396" s="119"/>
      <c r="AW396" s="145">
        <v>112</v>
      </c>
      <c r="AX396" s="146"/>
      <c r="AY396" s="146"/>
      <c r="AZ396" s="146"/>
      <c r="BA396" s="146"/>
      <c r="BB396" s="147"/>
      <c r="BC396" s="145">
        <v>113</v>
      </c>
      <c r="BD396" s="146"/>
      <c r="BE396" s="146"/>
      <c r="BF396" s="146"/>
      <c r="BG396" s="146"/>
      <c r="BH396" s="147"/>
      <c r="BI396" s="157" t="s">
        <v>150</v>
      </c>
      <c r="BJ396" s="158"/>
      <c r="BK396" s="158"/>
      <c r="BL396" s="158"/>
      <c r="BM396" s="158"/>
      <c r="BN396" s="158"/>
      <c r="BO396" s="158"/>
      <c r="BP396" s="158"/>
      <c r="BQ396" s="158"/>
      <c r="BR396" s="158"/>
      <c r="BS396" s="158"/>
      <c r="BT396" s="158"/>
      <c r="BU396" s="158"/>
      <c r="BV396" s="158"/>
      <c r="BW396" s="158"/>
      <c r="BX396" s="158"/>
      <c r="BY396" s="158"/>
      <c r="BZ396" s="159"/>
      <c r="CA396" s="163"/>
      <c r="CB396" s="164"/>
      <c r="CC396" s="164"/>
      <c r="CD396" s="164"/>
      <c r="CE396" s="165"/>
    </row>
    <row r="397" spans="1:83" s="14" customFormat="1" ht="38.25" customHeight="1" x14ac:dyDescent="0.25">
      <c r="A397" s="343"/>
      <c r="B397" s="344"/>
      <c r="C397" s="344"/>
      <c r="D397" s="345"/>
      <c r="E397" s="343"/>
      <c r="F397" s="344"/>
      <c r="G397" s="344"/>
      <c r="H397" s="344"/>
      <c r="I397" s="344"/>
      <c r="J397" s="344"/>
      <c r="K397" s="344"/>
      <c r="L397" s="344"/>
      <c r="M397" s="344"/>
      <c r="N397" s="344"/>
      <c r="O397" s="345"/>
      <c r="P397" s="343"/>
      <c r="Q397" s="344"/>
      <c r="R397" s="344"/>
      <c r="S397" s="344"/>
      <c r="T397" s="344"/>
      <c r="U397" s="344"/>
      <c r="V397" s="344"/>
      <c r="W397" s="344"/>
      <c r="X397" s="344"/>
      <c r="Y397" s="345"/>
      <c r="Z397" s="169" t="s">
        <v>78</v>
      </c>
      <c r="AA397" s="170"/>
      <c r="AB397" s="170"/>
      <c r="AC397" s="170"/>
      <c r="AD397" s="170"/>
      <c r="AE397" s="170"/>
      <c r="AF397" s="170"/>
      <c r="AG397" s="170"/>
      <c r="AH397" s="170"/>
      <c r="AI397" s="170"/>
      <c r="AJ397" s="170"/>
      <c r="AK397" s="170"/>
      <c r="AL397" s="171"/>
      <c r="AM397" s="115"/>
      <c r="AN397" s="116"/>
      <c r="AO397" s="116"/>
      <c r="AP397" s="116"/>
      <c r="AQ397" s="116"/>
      <c r="AR397" s="116"/>
      <c r="AS397" s="118"/>
      <c r="AT397" s="119"/>
      <c r="AU397" s="119"/>
      <c r="AV397" s="119"/>
      <c r="AW397" s="145">
        <v>104</v>
      </c>
      <c r="AX397" s="146"/>
      <c r="AY397" s="146"/>
      <c r="AZ397" s="146"/>
      <c r="BA397" s="146"/>
      <c r="BB397" s="147"/>
      <c r="BC397" s="145">
        <v>103</v>
      </c>
      <c r="BD397" s="146"/>
      <c r="BE397" s="146"/>
      <c r="BF397" s="146"/>
      <c r="BG397" s="146"/>
      <c r="BH397" s="147"/>
      <c r="BI397" s="157" t="s">
        <v>150</v>
      </c>
      <c r="BJ397" s="158"/>
      <c r="BK397" s="158"/>
      <c r="BL397" s="158"/>
      <c r="BM397" s="158"/>
      <c r="BN397" s="158"/>
      <c r="BO397" s="158"/>
      <c r="BP397" s="158"/>
      <c r="BQ397" s="158"/>
      <c r="BR397" s="158"/>
      <c r="BS397" s="158"/>
      <c r="BT397" s="158"/>
      <c r="BU397" s="158"/>
      <c r="BV397" s="158"/>
      <c r="BW397" s="158"/>
      <c r="BX397" s="158"/>
      <c r="BY397" s="158"/>
      <c r="BZ397" s="159"/>
      <c r="CA397" s="163"/>
      <c r="CB397" s="164"/>
      <c r="CC397" s="164"/>
      <c r="CD397" s="164"/>
      <c r="CE397" s="165"/>
    </row>
    <row r="398" spans="1:83" s="15" customFormat="1" ht="24.95" customHeight="1" x14ac:dyDescent="0.25">
      <c r="A398" s="343"/>
      <c r="B398" s="344"/>
      <c r="C398" s="344"/>
      <c r="D398" s="345"/>
      <c r="E398" s="343"/>
      <c r="F398" s="344"/>
      <c r="G398" s="344"/>
      <c r="H398" s="344"/>
      <c r="I398" s="344"/>
      <c r="J398" s="344"/>
      <c r="K398" s="344"/>
      <c r="L398" s="344"/>
      <c r="M398" s="344"/>
      <c r="N398" s="344"/>
      <c r="O398" s="345"/>
      <c r="P398" s="343"/>
      <c r="Q398" s="344"/>
      <c r="R398" s="344"/>
      <c r="S398" s="344"/>
      <c r="T398" s="344"/>
      <c r="U398" s="344"/>
      <c r="V398" s="344"/>
      <c r="W398" s="344"/>
      <c r="X398" s="344"/>
      <c r="Y398" s="345"/>
      <c r="Z398" s="172" t="s">
        <v>105</v>
      </c>
      <c r="AA398" s="173"/>
      <c r="AB398" s="173"/>
      <c r="AC398" s="173"/>
      <c r="AD398" s="173"/>
      <c r="AE398" s="173"/>
      <c r="AF398" s="173"/>
      <c r="AG398" s="173"/>
      <c r="AH398" s="173"/>
      <c r="AI398" s="173"/>
      <c r="AJ398" s="173"/>
      <c r="AK398" s="173"/>
      <c r="AL398" s="173"/>
      <c r="AM398" s="21"/>
      <c r="AN398" s="22"/>
      <c r="AO398" s="22"/>
      <c r="AP398" s="22"/>
      <c r="AQ398" s="22"/>
      <c r="AR398" s="22"/>
      <c r="AS398" s="89"/>
      <c r="AT398" s="90"/>
      <c r="AU398" s="90"/>
      <c r="AV398" s="90"/>
      <c r="AW398" s="145"/>
      <c r="AX398" s="146"/>
      <c r="AY398" s="146"/>
      <c r="AZ398" s="146"/>
      <c r="BA398" s="146"/>
      <c r="BB398" s="147"/>
      <c r="BC398" s="145"/>
      <c r="BD398" s="146"/>
      <c r="BE398" s="146"/>
      <c r="BF398" s="146"/>
      <c r="BG398" s="146"/>
      <c r="BH398" s="14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8"/>
      <c r="CA398" s="98"/>
      <c r="CB398" s="98"/>
      <c r="CC398" s="98"/>
      <c r="CD398" s="98"/>
      <c r="CE398" s="99"/>
    </row>
    <row r="399" spans="1:83" s="15" customFormat="1" ht="36.75" customHeight="1" x14ac:dyDescent="0.25">
      <c r="A399" s="343"/>
      <c r="B399" s="344"/>
      <c r="C399" s="344"/>
      <c r="D399" s="345"/>
      <c r="E399" s="343"/>
      <c r="F399" s="344"/>
      <c r="G399" s="344"/>
      <c r="H399" s="344"/>
      <c r="I399" s="344"/>
      <c r="J399" s="344"/>
      <c r="K399" s="344"/>
      <c r="L399" s="344"/>
      <c r="M399" s="344"/>
      <c r="N399" s="344"/>
      <c r="O399" s="345"/>
      <c r="P399" s="343"/>
      <c r="Q399" s="344"/>
      <c r="R399" s="344"/>
      <c r="S399" s="344"/>
      <c r="T399" s="344"/>
      <c r="U399" s="344"/>
      <c r="V399" s="344"/>
      <c r="W399" s="344"/>
      <c r="X399" s="344"/>
      <c r="Y399" s="345"/>
      <c r="Z399" s="166" t="s">
        <v>77</v>
      </c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8"/>
      <c r="AM399" s="23"/>
      <c r="AN399" s="24"/>
      <c r="AO399" s="24"/>
      <c r="AP399" s="24"/>
      <c r="AQ399" s="24"/>
      <c r="AR399" s="24"/>
      <c r="AS399" s="83"/>
      <c r="AT399" s="84"/>
      <c r="AU399" s="84"/>
      <c r="AV399" s="84"/>
      <c r="AW399" s="145">
        <v>355</v>
      </c>
      <c r="AX399" s="146"/>
      <c r="AY399" s="146"/>
      <c r="AZ399" s="146"/>
      <c r="BA399" s="146"/>
      <c r="BB399" s="147"/>
      <c r="BC399" s="145">
        <v>355</v>
      </c>
      <c r="BD399" s="146"/>
      <c r="BE399" s="146"/>
      <c r="BF399" s="146"/>
      <c r="BG399" s="146"/>
      <c r="BH399" s="147"/>
      <c r="BI399" s="157" t="s">
        <v>135</v>
      </c>
      <c r="BJ399" s="158"/>
      <c r="BK399" s="158"/>
      <c r="BL399" s="158"/>
      <c r="BM399" s="158"/>
      <c r="BN399" s="158"/>
      <c r="BO399" s="158"/>
      <c r="BP399" s="158"/>
      <c r="BQ399" s="158"/>
      <c r="BR399" s="158"/>
      <c r="BS399" s="158"/>
      <c r="BT399" s="158"/>
      <c r="BU399" s="158"/>
      <c r="BV399" s="158"/>
      <c r="BW399" s="158"/>
      <c r="BX399" s="158"/>
      <c r="BY399" s="158"/>
      <c r="BZ399" s="159"/>
      <c r="CA399" s="163"/>
      <c r="CB399" s="164"/>
      <c r="CC399" s="164"/>
      <c r="CD399" s="164"/>
      <c r="CE399" s="165"/>
    </row>
    <row r="400" spans="1:83" s="14" customFormat="1" ht="36.75" customHeight="1" x14ac:dyDescent="0.25">
      <c r="A400" s="343"/>
      <c r="B400" s="344"/>
      <c r="C400" s="344"/>
      <c r="D400" s="345"/>
      <c r="E400" s="343"/>
      <c r="F400" s="344"/>
      <c r="G400" s="344"/>
      <c r="H400" s="344"/>
      <c r="I400" s="344"/>
      <c r="J400" s="344"/>
      <c r="K400" s="344"/>
      <c r="L400" s="344"/>
      <c r="M400" s="344"/>
      <c r="N400" s="344"/>
      <c r="O400" s="345"/>
      <c r="P400" s="343"/>
      <c r="Q400" s="344"/>
      <c r="R400" s="344"/>
      <c r="S400" s="344"/>
      <c r="T400" s="344"/>
      <c r="U400" s="344"/>
      <c r="V400" s="344"/>
      <c r="W400" s="344"/>
      <c r="X400" s="344"/>
      <c r="Y400" s="345"/>
      <c r="Z400" s="166" t="s">
        <v>80</v>
      </c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8"/>
      <c r="AM400" s="23"/>
      <c r="AN400" s="24"/>
      <c r="AO400" s="24"/>
      <c r="AP400" s="24"/>
      <c r="AQ400" s="24"/>
      <c r="AR400" s="24"/>
      <c r="AS400" s="83"/>
      <c r="AT400" s="84"/>
      <c r="AU400" s="84"/>
      <c r="AV400" s="84"/>
      <c r="AW400" s="145">
        <v>320</v>
      </c>
      <c r="AX400" s="146"/>
      <c r="AY400" s="146"/>
      <c r="AZ400" s="146"/>
      <c r="BA400" s="146"/>
      <c r="BB400" s="147"/>
      <c r="BC400" s="145">
        <v>324</v>
      </c>
      <c r="BD400" s="146"/>
      <c r="BE400" s="146"/>
      <c r="BF400" s="146"/>
      <c r="BG400" s="146"/>
      <c r="BH400" s="147"/>
      <c r="BI400" s="157" t="s">
        <v>118</v>
      </c>
      <c r="BJ400" s="158"/>
      <c r="BK400" s="158"/>
      <c r="BL400" s="158"/>
      <c r="BM400" s="158"/>
      <c r="BN400" s="158"/>
      <c r="BO400" s="158"/>
      <c r="BP400" s="158"/>
      <c r="BQ400" s="158"/>
      <c r="BR400" s="158"/>
      <c r="BS400" s="158"/>
      <c r="BT400" s="158"/>
      <c r="BU400" s="158"/>
      <c r="BV400" s="158"/>
      <c r="BW400" s="158"/>
      <c r="BX400" s="158"/>
      <c r="BY400" s="158"/>
      <c r="BZ400" s="159"/>
      <c r="CA400" s="163"/>
      <c r="CB400" s="164"/>
      <c r="CC400" s="164"/>
      <c r="CD400" s="164"/>
      <c r="CE400" s="165"/>
    </row>
    <row r="401" spans="1:83" s="14" customFormat="1" ht="36.75" customHeight="1" x14ac:dyDescent="0.25">
      <c r="A401" s="343"/>
      <c r="B401" s="344"/>
      <c r="C401" s="344"/>
      <c r="D401" s="345"/>
      <c r="E401" s="343"/>
      <c r="F401" s="344"/>
      <c r="G401" s="344"/>
      <c r="H401" s="344"/>
      <c r="I401" s="344"/>
      <c r="J401" s="344"/>
      <c r="K401" s="344"/>
      <c r="L401" s="344"/>
      <c r="M401" s="344"/>
      <c r="N401" s="344"/>
      <c r="O401" s="345"/>
      <c r="P401" s="343"/>
      <c r="Q401" s="344"/>
      <c r="R401" s="344"/>
      <c r="S401" s="344"/>
      <c r="T401" s="344"/>
      <c r="U401" s="344"/>
      <c r="V401" s="344"/>
      <c r="W401" s="344"/>
      <c r="X401" s="344"/>
      <c r="Y401" s="345"/>
      <c r="Z401" s="169" t="s">
        <v>78</v>
      </c>
      <c r="AA401" s="170"/>
      <c r="AB401" s="170"/>
      <c r="AC401" s="170"/>
      <c r="AD401" s="170"/>
      <c r="AE401" s="170"/>
      <c r="AF401" s="170"/>
      <c r="AG401" s="170"/>
      <c r="AH401" s="170"/>
      <c r="AI401" s="170"/>
      <c r="AJ401" s="170"/>
      <c r="AK401" s="170"/>
      <c r="AL401" s="171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145">
        <v>50</v>
      </c>
      <c r="AX401" s="146"/>
      <c r="AY401" s="146"/>
      <c r="AZ401" s="146"/>
      <c r="BA401" s="146"/>
      <c r="BB401" s="147"/>
      <c r="BC401" s="145">
        <v>90</v>
      </c>
      <c r="BD401" s="146"/>
      <c r="BE401" s="146"/>
      <c r="BF401" s="146"/>
      <c r="BG401" s="146"/>
      <c r="BH401" s="147"/>
      <c r="BI401" s="157" t="s">
        <v>118</v>
      </c>
      <c r="BJ401" s="158"/>
      <c r="BK401" s="158"/>
      <c r="BL401" s="158"/>
      <c r="BM401" s="158"/>
      <c r="BN401" s="158"/>
      <c r="BO401" s="158"/>
      <c r="BP401" s="158"/>
      <c r="BQ401" s="158"/>
      <c r="BR401" s="158"/>
      <c r="BS401" s="158"/>
      <c r="BT401" s="158"/>
      <c r="BU401" s="158"/>
      <c r="BV401" s="158"/>
      <c r="BW401" s="158"/>
      <c r="BX401" s="158"/>
      <c r="BY401" s="158"/>
      <c r="BZ401" s="159"/>
      <c r="CA401" s="163"/>
      <c r="CB401" s="164"/>
      <c r="CC401" s="164"/>
      <c r="CD401" s="164"/>
      <c r="CE401" s="165"/>
    </row>
    <row r="402" spans="1:83" s="15" customFormat="1" ht="24.95" customHeight="1" x14ac:dyDescent="0.25">
      <c r="A402" s="343"/>
      <c r="B402" s="344"/>
      <c r="C402" s="344"/>
      <c r="D402" s="345"/>
      <c r="E402" s="343"/>
      <c r="F402" s="344"/>
      <c r="G402" s="344"/>
      <c r="H402" s="344"/>
      <c r="I402" s="344"/>
      <c r="J402" s="344"/>
      <c r="K402" s="344"/>
      <c r="L402" s="344"/>
      <c r="M402" s="344"/>
      <c r="N402" s="344"/>
      <c r="O402" s="345"/>
      <c r="P402" s="343"/>
      <c r="Q402" s="344"/>
      <c r="R402" s="344"/>
      <c r="S402" s="344"/>
      <c r="T402" s="344"/>
      <c r="U402" s="344"/>
      <c r="V402" s="344"/>
      <c r="W402" s="344"/>
      <c r="X402" s="344"/>
      <c r="Y402" s="345"/>
      <c r="Z402" s="172" t="s">
        <v>106</v>
      </c>
      <c r="AA402" s="173"/>
      <c r="AB402" s="173"/>
      <c r="AC402" s="173"/>
      <c r="AD402" s="173"/>
      <c r="AE402" s="173"/>
      <c r="AF402" s="173"/>
      <c r="AG402" s="173"/>
      <c r="AH402" s="173"/>
      <c r="AI402" s="173"/>
      <c r="AJ402" s="173"/>
      <c r="AK402" s="173"/>
      <c r="AL402" s="173"/>
      <c r="AM402" s="20"/>
      <c r="AN402" s="18"/>
      <c r="AO402" s="18"/>
      <c r="AP402" s="18"/>
      <c r="AQ402" s="18"/>
      <c r="AR402" s="18"/>
      <c r="AS402" s="86"/>
      <c r="AT402" s="87"/>
      <c r="AU402" s="87"/>
      <c r="AV402" s="87"/>
      <c r="AW402" s="145"/>
      <c r="AX402" s="146"/>
      <c r="AY402" s="146"/>
      <c r="AZ402" s="146"/>
      <c r="BA402" s="146"/>
      <c r="BB402" s="147"/>
      <c r="BC402" s="145"/>
      <c r="BD402" s="146"/>
      <c r="BE402" s="146"/>
      <c r="BF402" s="146"/>
      <c r="BG402" s="146"/>
      <c r="BH402" s="147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5"/>
      <c r="CA402" s="81"/>
      <c r="CB402" s="81"/>
      <c r="CC402" s="81"/>
      <c r="CD402" s="81"/>
      <c r="CE402" s="82"/>
    </row>
    <row r="403" spans="1:83" s="15" customFormat="1" ht="39" customHeight="1" x14ac:dyDescent="0.25">
      <c r="A403" s="343"/>
      <c r="B403" s="344"/>
      <c r="C403" s="344"/>
      <c r="D403" s="345"/>
      <c r="E403" s="343"/>
      <c r="F403" s="344"/>
      <c r="G403" s="344"/>
      <c r="H403" s="344"/>
      <c r="I403" s="344"/>
      <c r="J403" s="344"/>
      <c r="K403" s="344"/>
      <c r="L403" s="344"/>
      <c r="M403" s="344"/>
      <c r="N403" s="344"/>
      <c r="O403" s="345"/>
      <c r="P403" s="343"/>
      <c r="Q403" s="344"/>
      <c r="R403" s="344"/>
      <c r="S403" s="344"/>
      <c r="T403" s="344"/>
      <c r="U403" s="344"/>
      <c r="V403" s="344"/>
      <c r="W403" s="344"/>
      <c r="X403" s="344"/>
      <c r="Y403" s="345"/>
      <c r="Z403" s="166" t="s">
        <v>77</v>
      </c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8"/>
      <c r="AM403" s="115"/>
      <c r="AN403" s="116"/>
      <c r="AO403" s="116"/>
      <c r="AP403" s="116"/>
      <c r="AQ403" s="116"/>
      <c r="AR403" s="116"/>
      <c r="AS403" s="118"/>
      <c r="AT403" s="119"/>
      <c r="AU403" s="119"/>
      <c r="AV403" s="119"/>
      <c r="AW403" s="145">
        <v>102</v>
      </c>
      <c r="AX403" s="146"/>
      <c r="AY403" s="146"/>
      <c r="AZ403" s="146"/>
      <c r="BA403" s="146"/>
      <c r="BB403" s="147"/>
      <c r="BC403" s="145">
        <v>108</v>
      </c>
      <c r="BD403" s="146"/>
      <c r="BE403" s="146"/>
      <c r="BF403" s="146"/>
      <c r="BG403" s="146"/>
      <c r="BH403" s="147"/>
      <c r="BI403" s="157" t="s">
        <v>118</v>
      </c>
      <c r="BJ403" s="158"/>
      <c r="BK403" s="158"/>
      <c r="BL403" s="158"/>
      <c r="BM403" s="158"/>
      <c r="BN403" s="158"/>
      <c r="BO403" s="158"/>
      <c r="BP403" s="158"/>
      <c r="BQ403" s="158"/>
      <c r="BR403" s="158"/>
      <c r="BS403" s="158"/>
      <c r="BT403" s="158"/>
      <c r="BU403" s="158"/>
      <c r="BV403" s="158"/>
      <c r="BW403" s="158"/>
      <c r="BX403" s="158"/>
      <c r="BY403" s="158"/>
      <c r="BZ403" s="159"/>
      <c r="CA403" s="163"/>
      <c r="CB403" s="164"/>
      <c r="CC403" s="164"/>
      <c r="CD403" s="164"/>
      <c r="CE403" s="165"/>
    </row>
    <row r="404" spans="1:83" s="14" customFormat="1" ht="37.5" customHeight="1" x14ac:dyDescent="0.25">
      <c r="A404" s="343"/>
      <c r="B404" s="344"/>
      <c r="C404" s="344"/>
      <c r="D404" s="345"/>
      <c r="E404" s="343"/>
      <c r="F404" s="344"/>
      <c r="G404" s="344"/>
      <c r="H404" s="344"/>
      <c r="I404" s="344"/>
      <c r="J404" s="344"/>
      <c r="K404" s="344"/>
      <c r="L404" s="344"/>
      <c r="M404" s="344"/>
      <c r="N404" s="344"/>
      <c r="O404" s="345"/>
      <c r="P404" s="343"/>
      <c r="Q404" s="344"/>
      <c r="R404" s="344"/>
      <c r="S404" s="344"/>
      <c r="T404" s="344"/>
      <c r="U404" s="344"/>
      <c r="V404" s="344"/>
      <c r="W404" s="344"/>
      <c r="X404" s="344"/>
      <c r="Y404" s="345"/>
      <c r="Z404" s="166" t="s">
        <v>80</v>
      </c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8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19"/>
      <c r="AW404" s="145">
        <v>101</v>
      </c>
      <c r="AX404" s="146"/>
      <c r="AY404" s="146"/>
      <c r="AZ404" s="146"/>
      <c r="BA404" s="146"/>
      <c r="BB404" s="147"/>
      <c r="BC404" s="145">
        <v>106</v>
      </c>
      <c r="BD404" s="146"/>
      <c r="BE404" s="146"/>
      <c r="BF404" s="146"/>
      <c r="BG404" s="146"/>
      <c r="BH404" s="147"/>
      <c r="BI404" s="157" t="s">
        <v>118</v>
      </c>
      <c r="BJ404" s="158"/>
      <c r="BK404" s="158"/>
      <c r="BL404" s="158"/>
      <c r="BM404" s="158"/>
      <c r="BN404" s="158"/>
      <c r="BO404" s="158"/>
      <c r="BP404" s="158"/>
      <c r="BQ404" s="158"/>
      <c r="BR404" s="158"/>
      <c r="BS404" s="158"/>
      <c r="BT404" s="158"/>
      <c r="BU404" s="158"/>
      <c r="BV404" s="158"/>
      <c r="BW404" s="158"/>
      <c r="BX404" s="158"/>
      <c r="BY404" s="158"/>
      <c r="BZ404" s="159"/>
      <c r="CA404" s="163"/>
      <c r="CB404" s="164"/>
      <c r="CC404" s="164"/>
      <c r="CD404" s="164"/>
      <c r="CE404" s="165"/>
    </row>
    <row r="405" spans="1:83" s="14" customFormat="1" ht="24.75" customHeight="1" x14ac:dyDescent="0.25">
      <c r="A405" s="343"/>
      <c r="B405" s="344"/>
      <c r="C405" s="344"/>
      <c r="D405" s="345"/>
      <c r="E405" s="343"/>
      <c r="F405" s="344"/>
      <c r="G405" s="344"/>
      <c r="H405" s="344"/>
      <c r="I405" s="344"/>
      <c r="J405" s="344"/>
      <c r="K405" s="344"/>
      <c r="L405" s="344"/>
      <c r="M405" s="344"/>
      <c r="N405" s="344"/>
      <c r="O405" s="345"/>
      <c r="P405" s="343"/>
      <c r="Q405" s="344"/>
      <c r="R405" s="344"/>
      <c r="S405" s="344"/>
      <c r="T405" s="344"/>
      <c r="U405" s="344"/>
      <c r="V405" s="344"/>
      <c r="W405" s="344"/>
      <c r="X405" s="344"/>
      <c r="Y405" s="345"/>
      <c r="Z405" s="169" t="s">
        <v>78</v>
      </c>
      <c r="AA405" s="170"/>
      <c r="AB405" s="170"/>
      <c r="AC405" s="170"/>
      <c r="AD405" s="170"/>
      <c r="AE405" s="170"/>
      <c r="AF405" s="170"/>
      <c r="AG405" s="170"/>
      <c r="AH405" s="170"/>
      <c r="AI405" s="170"/>
      <c r="AJ405" s="170"/>
      <c r="AK405" s="170"/>
      <c r="AL405" s="171"/>
      <c r="AM405" s="21"/>
      <c r="AN405" s="22"/>
      <c r="AO405" s="22"/>
      <c r="AP405" s="22"/>
      <c r="AQ405" s="22"/>
      <c r="AR405" s="22"/>
      <c r="AS405" s="89"/>
      <c r="AT405" s="90"/>
      <c r="AU405" s="90"/>
      <c r="AV405" s="90"/>
      <c r="AW405" s="145">
        <v>37</v>
      </c>
      <c r="AX405" s="146"/>
      <c r="AY405" s="146"/>
      <c r="AZ405" s="146"/>
      <c r="BA405" s="146"/>
      <c r="BB405" s="147"/>
      <c r="BC405" s="145">
        <v>37</v>
      </c>
      <c r="BD405" s="146"/>
      <c r="BE405" s="146"/>
      <c r="BF405" s="146"/>
      <c r="BG405" s="146"/>
      <c r="BH405" s="147"/>
      <c r="BI405" s="157" t="s">
        <v>135</v>
      </c>
      <c r="BJ405" s="158"/>
      <c r="BK405" s="158"/>
      <c r="BL405" s="158"/>
      <c r="BM405" s="158"/>
      <c r="BN405" s="158"/>
      <c r="BO405" s="158"/>
      <c r="BP405" s="158"/>
      <c r="BQ405" s="158"/>
      <c r="BR405" s="158"/>
      <c r="BS405" s="158"/>
      <c r="BT405" s="158"/>
      <c r="BU405" s="158"/>
      <c r="BV405" s="158"/>
      <c r="BW405" s="158"/>
      <c r="BX405" s="158"/>
      <c r="BY405" s="158"/>
      <c r="BZ405" s="159"/>
      <c r="CA405" s="163"/>
      <c r="CB405" s="164"/>
      <c r="CC405" s="164"/>
      <c r="CD405" s="164"/>
      <c r="CE405" s="165"/>
    </row>
    <row r="406" spans="1:83" s="15" customFormat="1" ht="24.95" customHeight="1" x14ac:dyDescent="0.25">
      <c r="A406" s="343"/>
      <c r="B406" s="344"/>
      <c r="C406" s="344"/>
      <c r="D406" s="345"/>
      <c r="E406" s="343"/>
      <c r="F406" s="344"/>
      <c r="G406" s="344"/>
      <c r="H406" s="344"/>
      <c r="I406" s="344"/>
      <c r="J406" s="344"/>
      <c r="K406" s="344"/>
      <c r="L406" s="344"/>
      <c r="M406" s="344"/>
      <c r="N406" s="344"/>
      <c r="O406" s="345"/>
      <c r="P406" s="343"/>
      <c r="Q406" s="344"/>
      <c r="R406" s="344"/>
      <c r="S406" s="344"/>
      <c r="T406" s="344"/>
      <c r="U406" s="344"/>
      <c r="V406" s="344"/>
      <c r="W406" s="344"/>
      <c r="X406" s="344"/>
      <c r="Y406" s="345"/>
      <c r="Z406" s="172" t="s">
        <v>107</v>
      </c>
      <c r="AA406" s="173"/>
      <c r="AB406" s="173"/>
      <c r="AC406" s="173"/>
      <c r="AD406" s="173"/>
      <c r="AE406" s="173"/>
      <c r="AF406" s="173"/>
      <c r="AG406" s="173"/>
      <c r="AH406" s="173"/>
      <c r="AI406" s="173"/>
      <c r="AJ406" s="173"/>
      <c r="AK406" s="173"/>
      <c r="AL406" s="173"/>
      <c r="AM406" s="21"/>
      <c r="AN406" s="22"/>
      <c r="AO406" s="22"/>
      <c r="AP406" s="22"/>
      <c r="AQ406" s="22"/>
      <c r="AR406" s="22"/>
      <c r="AS406" s="89"/>
      <c r="AT406" s="90"/>
      <c r="AU406" s="90"/>
      <c r="AV406" s="90"/>
      <c r="AW406" s="145"/>
      <c r="AX406" s="146"/>
      <c r="AY406" s="146"/>
      <c r="AZ406" s="146"/>
      <c r="BA406" s="146"/>
      <c r="BB406" s="147"/>
      <c r="BC406" s="145"/>
      <c r="BD406" s="146"/>
      <c r="BE406" s="146"/>
      <c r="BF406" s="146"/>
      <c r="BG406" s="146"/>
      <c r="BH406" s="14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8"/>
      <c r="CA406" s="98"/>
      <c r="CB406" s="98"/>
      <c r="CC406" s="98"/>
      <c r="CD406" s="98"/>
      <c r="CE406" s="99"/>
    </row>
    <row r="407" spans="1:83" s="15" customFormat="1" ht="42.75" customHeight="1" x14ac:dyDescent="0.25">
      <c r="A407" s="346"/>
      <c r="B407" s="347"/>
      <c r="C407" s="347"/>
      <c r="D407" s="348"/>
      <c r="E407" s="346"/>
      <c r="F407" s="347"/>
      <c r="G407" s="347"/>
      <c r="H407" s="347"/>
      <c r="I407" s="347"/>
      <c r="J407" s="347"/>
      <c r="K407" s="347"/>
      <c r="L407" s="347"/>
      <c r="M407" s="347"/>
      <c r="N407" s="347"/>
      <c r="O407" s="348"/>
      <c r="P407" s="346"/>
      <c r="Q407" s="347"/>
      <c r="R407" s="347"/>
      <c r="S407" s="347"/>
      <c r="T407" s="347"/>
      <c r="U407" s="347"/>
      <c r="V407" s="347"/>
      <c r="W407" s="347"/>
      <c r="X407" s="347"/>
      <c r="Y407" s="348"/>
      <c r="Z407" s="166" t="s">
        <v>77</v>
      </c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8"/>
      <c r="AM407" s="115"/>
      <c r="AN407" s="116"/>
      <c r="AO407" s="116"/>
      <c r="AP407" s="116"/>
      <c r="AQ407" s="116"/>
      <c r="AR407" s="116"/>
      <c r="AS407" s="118"/>
      <c r="AT407" s="119"/>
      <c r="AU407" s="119"/>
      <c r="AV407" s="120"/>
      <c r="AW407" s="145">
        <v>345</v>
      </c>
      <c r="AX407" s="146"/>
      <c r="AY407" s="146"/>
      <c r="AZ407" s="146"/>
      <c r="BA407" s="146"/>
      <c r="BB407" s="147"/>
      <c r="BC407" s="145">
        <v>348</v>
      </c>
      <c r="BD407" s="146"/>
      <c r="BE407" s="146"/>
      <c r="BF407" s="146"/>
      <c r="BG407" s="146"/>
      <c r="BH407" s="147"/>
      <c r="BI407" s="157" t="s">
        <v>118</v>
      </c>
      <c r="BJ407" s="158"/>
      <c r="BK407" s="158"/>
      <c r="BL407" s="158"/>
      <c r="BM407" s="158"/>
      <c r="BN407" s="158"/>
      <c r="BO407" s="158"/>
      <c r="BP407" s="158"/>
      <c r="BQ407" s="158"/>
      <c r="BR407" s="158"/>
      <c r="BS407" s="158"/>
      <c r="BT407" s="158"/>
      <c r="BU407" s="158"/>
      <c r="BV407" s="158"/>
      <c r="BW407" s="158"/>
      <c r="BX407" s="158"/>
      <c r="BY407" s="158"/>
      <c r="BZ407" s="159"/>
      <c r="CA407" s="163"/>
      <c r="CB407" s="164"/>
      <c r="CC407" s="164"/>
      <c r="CD407" s="164"/>
      <c r="CE407" s="165"/>
    </row>
    <row r="408" spans="1:83" s="14" customFormat="1" ht="38.25" customHeight="1" x14ac:dyDescent="0.25">
      <c r="A408" s="244"/>
      <c r="B408" s="245"/>
      <c r="C408" s="245"/>
      <c r="D408" s="246"/>
      <c r="E408" s="244"/>
      <c r="F408" s="245"/>
      <c r="G408" s="245"/>
      <c r="H408" s="245"/>
      <c r="I408" s="245"/>
      <c r="J408" s="245"/>
      <c r="K408" s="245"/>
      <c r="L408" s="245"/>
      <c r="M408" s="245"/>
      <c r="N408" s="245"/>
      <c r="O408" s="246"/>
      <c r="P408" s="244"/>
      <c r="Q408" s="245"/>
      <c r="R408" s="245"/>
      <c r="S408" s="245"/>
      <c r="T408" s="245"/>
      <c r="U408" s="245"/>
      <c r="V408" s="245"/>
      <c r="W408" s="245"/>
      <c r="X408" s="245"/>
      <c r="Y408" s="246"/>
      <c r="Z408" s="166" t="s">
        <v>80</v>
      </c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8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145">
        <v>340</v>
      </c>
      <c r="AX408" s="146"/>
      <c r="AY408" s="146"/>
      <c r="AZ408" s="146"/>
      <c r="BA408" s="146"/>
      <c r="BB408" s="147"/>
      <c r="BC408" s="145">
        <v>340</v>
      </c>
      <c r="BD408" s="146"/>
      <c r="BE408" s="146"/>
      <c r="BF408" s="146"/>
      <c r="BG408" s="146"/>
      <c r="BH408" s="147"/>
      <c r="BI408" s="157" t="s">
        <v>135</v>
      </c>
      <c r="BJ408" s="158"/>
      <c r="BK408" s="158"/>
      <c r="BL408" s="158"/>
      <c r="BM408" s="158"/>
      <c r="BN408" s="158"/>
      <c r="BO408" s="158"/>
      <c r="BP408" s="158"/>
      <c r="BQ408" s="158"/>
      <c r="BR408" s="158"/>
      <c r="BS408" s="158"/>
      <c r="BT408" s="158"/>
      <c r="BU408" s="158"/>
      <c r="BV408" s="158"/>
      <c r="BW408" s="158"/>
      <c r="BX408" s="158"/>
      <c r="BY408" s="158"/>
      <c r="BZ408" s="159"/>
      <c r="CA408" s="163"/>
      <c r="CB408" s="164"/>
      <c r="CC408" s="164"/>
      <c r="CD408" s="164"/>
      <c r="CE408" s="165"/>
    </row>
    <row r="409" spans="1:83" s="14" customFormat="1" ht="34.5" customHeight="1" x14ac:dyDescent="0.25">
      <c r="A409" s="247"/>
      <c r="B409" s="248"/>
      <c r="C409" s="248"/>
      <c r="D409" s="249"/>
      <c r="E409" s="247"/>
      <c r="F409" s="248"/>
      <c r="G409" s="248"/>
      <c r="H409" s="248"/>
      <c r="I409" s="248"/>
      <c r="J409" s="248"/>
      <c r="K409" s="248"/>
      <c r="L409" s="248"/>
      <c r="M409" s="248"/>
      <c r="N409" s="248"/>
      <c r="O409" s="249"/>
      <c r="P409" s="247"/>
      <c r="Q409" s="248"/>
      <c r="R409" s="248"/>
      <c r="S409" s="248"/>
      <c r="T409" s="248"/>
      <c r="U409" s="248"/>
      <c r="V409" s="248"/>
      <c r="W409" s="248"/>
      <c r="X409" s="248"/>
      <c r="Y409" s="249"/>
      <c r="Z409" s="169" t="s">
        <v>78</v>
      </c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  <c r="AK409" s="170"/>
      <c r="AL409" s="171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145">
        <v>90</v>
      </c>
      <c r="AX409" s="146"/>
      <c r="AY409" s="146"/>
      <c r="AZ409" s="146"/>
      <c r="BA409" s="146"/>
      <c r="BB409" s="147"/>
      <c r="BC409" s="145">
        <v>79</v>
      </c>
      <c r="BD409" s="146"/>
      <c r="BE409" s="146"/>
      <c r="BF409" s="146"/>
      <c r="BG409" s="146"/>
      <c r="BH409" s="147"/>
      <c r="BI409" s="157" t="s">
        <v>150</v>
      </c>
      <c r="BJ409" s="158"/>
      <c r="BK409" s="158"/>
      <c r="BL409" s="158"/>
      <c r="BM409" s="158"/>
      <c r="BN409" s="158"/>
      <c r="BO409" s="158"/>
      <c r="BP409" s="158"/>
      <c r="BQ409" s="158"/>
      <c r="BR409" s="158"/>
      <c r="BS409" s="158"/>
      <c r="BT409" s="158"/>
      <c r="BU409" s="158"/>
      <c r="BV409" s="158"/>
      <c r="BW409" s="158"/>
      <c r="BX409" s="158"/>
      <c r="BY409" s="158"/>
      <c r="BZ409" s="159"/>
      <c r="CA409" s="163"/>
      <c r="CB409" s="164"/>
      <c r="CC409" s="164"/>
      <c r="CD409" s="164"/>
      <c r="CE409" s="165"/>
    </row>
    <row r="410" spans="1:83" s="15" customFormat="1" ht="27.75" customHeight="1" x14ac:dyDescent="0.25">
      <c r="A410" s="247"/>
      <c r="B410" s="248"/>
      <c r="C410" s="248"/>
      <c r="D410" s="249"/>
      <c r="E410" s="247"/>
      <c r="F410" s="248"/>
      <c r="G410" s="248"/>
      <c r="H410" s="248"/>
      <c r="I410" s="248"/>
      <c r="J410" s="248"/>
      <c r="K410" s="248"/>
      <c r="L410" s="248"/>
      <c r="M410" s="248"/>
      <c r="N410" s="248"/>
      <c r="O410" s="249"/>
      <c r="P410" s="247"/>
      <c r="Q410" s="248"/>
      <c r="R410" s="248"/>
      <c r="S410" s="248"/>
      <c r="T410" s="248"/>
      <c r="U410" s="248"/>
      <c r="V410" s="248"/>
      <c r="W410" s="248"/>
      <c r="X410" s="248"/>
      <c r="Y410" s="249"/>
      <c r="Z410" s="172" t="s">
        <v>108</v>
      </c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20"/>
      <c r="AN410" s="18"/>
      <c r="AO410" s="18"/>
      <c r="AP410" s="18"/>
      <c r="AQ410" s="18"/>
      <c r="AR410" s="18"/>
      <c r="AS410" s="86"/>
      <c r="AT410" s="87"/>
      <c r="AU410" s="87"/>
      <c r="AV410" s="87"/>
      <c r="AW410" s="145"/>
      <c r="AX410" s="146"/>
      <c r="AY410" s="146"/>
      <c r="AZ410" s="146"/>
      <c r="BA410" s="146"/>
      <c r="BB410" s="147"/>
      <c r="BC410" s="145"/>
      <c r="BD410" s="146"/>
      <c r="BE410" s="146"/>
      <c r="BF410" s="146"/>
      <c r="BG410" s="146"/>
      <c r="BH410" s="147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5"/>
      <c r="CA410" s="95"/>
      <c r="CB410" s="95"/>
      <c r="CC410" s="95"/>
      <c r="CD410" s="95"/>
      <c r="CE410" s="96"/>
    </row>
    <row r="411" spans="1:83" s="15" customFormat="1" ht="42" customHeight="1" x14ac:dyDescent="0.25">
      <c r="A411" s="247"/>
      <c r="B411" s="248"/>
      <c r="C411" s="248"/>
      <c r="D411" s="249"/>
      <c r="E411" s="247"/>
      <c r="F411" s="248"/>
      <c r="G411" s="248"/>
      <c r="H411" s="248"/>
      <c r="I411" s="248"/>
      <c r="J411" s="248"/>
      <c r="K411" s="248"/>
      <c r="L411" s="248"/>
      <c r="M411" s="248"/>
      <c r="N411" s="248"/>
      <c r="O411" s="249"/>
      <c r="P411" s="247"/>
      <c r="Q411" s="248"/>
      <c r="R411" s="248"/>
      <c r="S411" s="248"/>
      <c r="T411" s="248"/>
      <c r="U411" s="248"/>
      <c r="V411" s="248"/>
      <c r="W411" s="248"/>
      <c r="X411" s="248"/>
      <c r="Y411" s="249"/>
      <c r="Z411" s="166" t="s">
        <v>77</v>
      </c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8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145">
        <v>175</v>
      </c>
      <c r="AX411" s="146"/>
      <c r="AY411" s="146"/>
      <c r="AZ411" s="146"/>
      <c r="BA411" s="146"/>
      <c r="BB411" s="147"/>
      <c r="BC411" s="145">
        <v>175</v>
      </c>
      <c r="BD411" s="146"/>
      <c r="BE411" s="146"/>
      <c r="BF411" s="146"/>
      <c r="BG411" s="146"/>
      <c r="BH411" s="147"/>
      <c r="BI411" s="157" t="s">
        <v>135</v>
      </c>
      <c r="BJ411" s="158"/>
      <c r="BK411" s="158"/>
      <c r="BL411" s="158"/>
      <c r="BM411" s="158"/>
      <c r="BN411" s="158"/>
      <c r="BO411" s="158"/>
      <c r="BP411" s="158"/>
      <c r="BQ411" s="158"/>
      <c r="BR411" s="158"/>
      <c r="BS411" s="158"/>
      <c r="BT411" s="158"/>
      <c r="BU411" s="158"/>
      <c r="BV411" s="158"/>
      <c r="BW411" s="158"/>
      <c r="BX411" s="158"/>
      <c r="BY411" s="158"/>
      <c r="BZ411" s="159"/>
      <c r="CA411" s="163"/>
      <c r="CB411" s="164"/>
      <c r="CC411" s="164"/>
      <c r="CD411" s="164"/>
      <c r="CE411" s="165"/>
    </row>
    <row r="412" spans="1:83" s="14" customFormat="1" ht="42" customHeight="1" x14ac:dyDescent="0.25">
      <c r="A412" s="247"/>
      <c r="B412" s="248"/>
      <c r="C412" s="248"/>
      <c r="D412" s="249"/>
      <c r="E412" s="247"/>
      <c r="F412" s="248"/>
      <c r="G412" s="248"/>
      <c r="H412" s="248"/>
      <c r="I412" s="248"/>
      <c r="J412" s="248"/>
      <c r="K412" s="248"/>
      <c r="L412" s="248"/>
      <c r="M412" s="248"/>
      <c r="N412" s="248"/>
      <c r="O412" s="249"/>
      <c r="P412" s="247"/>
      <c r="Q412" s="248"/>
      <c r="R412" s="248"/>
      <c r="S412" s="248"/>
      <c r="T412" s="248"/>
      <c r="U412" s="248"/>
      <c r="V412" s="248"/>
      <c r="W412" s="248"/>
      <c r="X412" s="248"/>
      <c r="Y412" s="249"/>
      <c r="Z412" s="166" t="s">
        <v>80</v>
      </c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8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145">
        <v>175</v>
      </c>
      <c r="AX412" s="146"/>
      <c r="AY412" s="146"/>
      <c r="AZ412" s="146"/>
      <c r="BA412" s="146"/>
      <c r="BB412" s="147"/>
      <c r="BC412" s="145">
        <v>175</v>
      </c>
      <c r="BD412" s="146"/>
      <c r="BE412" s="146"/>
      <c r="BF412" s="146"/>
      <c r="BG412" s="146"/>
      <c r="BH412" s="147"/>
      <c r="BI412" s="157" t="s">
        <v>135</v>
      </c>
      <c r="BJ412" s="158"/>
      <c r="BK412" s="158"/>
      <c r="BL412" s="158"/>
      <c r="BM412" s="158"/>
      <c r="BN412" s="158"/>
      <c r="BO412" s="158"/>
      <c r="BP412" s="158"/>
      <c r="BQ412" s="158"/>
      <c r="BR412" s="158"/>
      <c r="BS412" s="158"/>
      <c r="BT412" s="158"/>
      <c r="BU412" s="158"/>
      <c r="BV412" s="158"/>
      <c r="BW412" s="158"/>
      <c r="BX412" s="158"/>
      <c r="BY412" s="158"/>
      <c r="BZ412" s="159"/>
      <c r="CA412" s="163"/>
      <c r="CB412" s="164"/>
      <c r="CC412" s="164"/>
      <c r="CD412" s="164"/>
      <c r="CE412" s="165"/>
    </row>
    <row r="413" spans="1:83" s="14" customFormat="1" ht="42.75" customHeight="1" x14ac:dyDescent="0.25">
      <c r="A413" s="247"/>
      <c r="B413" s="248"/>
      <c r="C413" s="248"/>
      <c r="D413" s="249"/>
      <c r="E413" s="247"/>
      <c r="F413" s="248"/>
      <c r="G413" s="248"/>
      <c r="H413" s="248"/>
      <c r="I413" s="248"/>
      <c r="J413" s="248"/>
      <c r="K413" s="248"/>
      <c r="L413" s="248"/>
      <c r="M413" s="248"/>
      <c r="N413" s="248"/>
      <c r="O413" s="249"/>
      <c r="P413" s="247"/>
      <c r="Q413" s="248"/>
      <c r="R413" s="248"/>
      <c r="S413" s="248"/>
      <c r="T413" s="248"/>
      <c r="U413" s="248"/>
      <c r="V413" s="248"/>
      <c r="W413" s="248"/>
      <c r="X413" s="248"/>
      <c r="Y413" s="249"/>
      <c r="Z413" s="169" t="s">
        <v>78</v>
      </c>
      <c r="AA413" s="170"/>
      <c r="AB413" s="170"/>
      <c r="AC413" s="170"/>
      <c r="AD413" s="170"/>
      <c r="AE413" s="170"/>
      <c r="AF413" s="170"/>
      <c r="AG413" s="170"/>
      <c r="AH413" s="170"/>
      <c r="AI413" s="170"/>
      <c r="AJ413" s="170"/>
      <c r="AK413" s="170"/>
      <c r="AL413" s="171"/>
      <c r="AM413" s="20"/>
      <c r="AN413" s="18"/>
      <c r="AO413" s="18"/>
      <c r="AP413" s="18"/>
      <c r="AQ413" s="18"/>
      <c r="AR413" s="18"/>
      <c r="AS413" s="89"/>
      <c r="AT413" s="90"/>
      <c r="AU413" s="90"/>
      <c r="AV413" s="90"/>
      <c r="AW413" s="145">
        <v>110</v>
      </c>
      <c r="AX413" s="146"/>
      <c r="AY413" s="146"/>
      <c r="AZ413" s="146"/>
      <c r="BA413" s="146"/>
      <c r="BB413" s="147"/>
      <c r="BC413" s="145">
        <v>110</v>
      </c>
      <c r="BD413" s="146"/>
      <c r="BE413" s="146"/>
      <c r="BF413" s="146"/>
      <c r="BG413" s="146"/>
      <c r="BH413" s="147"/>
      <c r="BI413" s="157" t="s">
        <v>135</v>
      </c>
      <c r="BJ413" s="158"/>
      <c r="BK413" s="158"/>
      <c r="BL413" s="158"/>
      <c r="BM413" s="158"/>
      <c r="BN413" s="158"/>
      <c r="BO413" s="158"/>
      <c r="BP413" s="158"/>
      <c r="BQ413" s="158"/>
      <c r="BR413" s="158"/>
      <c r="BS413" s="158"/>
      <c r="BT413" s="158"/>
      <c r="BU413" s="158"/>
      <c r="BV413" s="158"/>
      <c r="BW413" s="158"/>
      <c r="BX413" s="158"/>
      <c r="BY413" s="158"/>
      <c r="BZ413" s="159"/>
      <c r="CA413" s="163"/>
      <c r="CB413" s="164"/>
      <c r="CC413" s="164"/>
      <c r="CD413" s="164"/>
      <c r="CE413" s="165"/>
    </row>
    <row r="414" spans="1:83" s="15" customFormat="1" ht="33" customHeight="1" x14ac:dyDescent="0.25">
      <c r="A414" s="247"/>
      <c r="B414" s="248"/>
      <c r="C414" s="248"/>
      <c r="D414" s="249"/>
      <c r="E414" s="247"/>
      <c r="F414" s="248"/>
      <c r="G414" s="248"/>
      <c r="H414" s="248"/>
      <c r="I414" s="248"/>
      <c r="J414" s="248"/>
      <c r="K414" s="248"/>
      <c r="L414" s="248"/>
      <c r="M414" s="248"/>
      <c r="N414" s="248"/>
      <c r="O414" s="249"/>
      <c r="P414" s="247"/>
      <c r="Q414" s="248"/>
      <c r="R414" s="248"/>
      <c r="S414" s="248"/>
      <c r="T414" s="248"/>
      <c r="U414" s="248"/>
      <c r="V414" s="248"/>
      <c r="W414" s="248"/>
      <c r="X414" s="248"/>
      <c r="Y414" s="249"/>
      <c r="Z414" s="172" t="s">
        <v>98</v>
      </c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145"/>
      <c r="AX414" s="146"/>
      <c r="AY414" s="146"/>
      <c r="AZ414" s="146"/>
      <c r="BA414" s="146"/>
      <c r="BB414" s="147"/>
      <c r="BC414" s="145"/>
      <c r="BD414" s="146"/>
      <c r="BE414" s="146"/>
      <c r="BF414" s="146"/>
      <c r="BG414" s="146"/>
      <c r="BH414" s="147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1"/>
      <c r="CA414" s="113"/>
      <c r="CB414" s="113"/>
      <c r="CC414" s="113"/>
      <c r="CD414" s="113"/>
      <c r="CE414" s="114"/>
    </row>
    <row r="415" spans="1:83" s="15" customFormat="1" ht="37.5" customHeight="1" x14ac:dyDescent="0.25">
      <c r="A415" s="247"/>
      <c r="B415" s="248"/>
      <c r="C415" s="248"/>
      <c r="D415" s="249"/>
      <c r="E415" s="247"/>
      <c r="F415" s="248"/>
      <c r="G415" s="248"/>
      <c r="H415" s="248"/>
      <c r="I415" s="248"/>
      <c r="J415" s="248"/>
      <c r="K415" s="248"/>
      <c r="L415" s="248"/>
      <c r="M415" s="248"/>
      <c r="N415" s="248"/>
      <c r="O415" s="249"/>
      <c r="P415" s="247"/>
      <c r="Q415" s="248"/>
      <c r="R415" s="248"/>
      <c r="S415" s="248"/>
      <c r="T415" s="248"/>
      <c r="U415" s="248"/>
      <c r="V415" s="248"/>
      <c r="W415" s="248"/>
      <c r="X415" s="248"/>
      <c r="Y415" s="249"/>
      <c r="Z415" s="166" t="s">
        <v>77</v>
      </c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8"/>
      <c r="AM415" s="115"/>
      <c r="AN415" s="116"/>
      <c r="AO415" s="116"/>
      <c r="AP415" s="116"/>
      <c r="AQ415" s="116"/>
      <c r="AR415" s="116"/>
      <c r="AS415" s="118"/>
      <c r="AT415" s="119"/>
      <c r="AU415" s="119"/>
      <c r="AV415" s="119"/>
      <c r="AW415" s="145">
        <v>343</v>
      </c>
      <c r="AX415" s="146"/>
      <c r="AY415" s="146"/>
      <c r="AZ415" s="146"/>
      <c r="BA415" s="146"/>
      <c r="BB415" s="147"/>
      <c r="BC415" s="145">
        <v>347</v>
      </c>
      <c r="BD415" s="146"/>
      <c r="BE415" s="146"/>
      <c r="BF415" s="146"/>
      <c r="BG415" s="146"/>
      <c r="BH415" s="147"/>
      <c r="BI415" s="157" t="s">
        <v>118</v>
      </c>
      <c r="BJ415" s="158"/>
      <c r="BK415" s="158"/>
      <c r="BL415" s="158"/>
      <c r="BM415" s="158"/>
      <c r="BN415" s="158"/>
      <c r="BO415" s="158"/>
      <c r="BP415" s="158"/>
      <c r="BQ415" s="158"/>
      <c r="BR415" s="158"/>
      <c r="BS415" s="158"/>
      <c r="BT415" s="158"/>
      <c r="BU415" s="158"/>
      <c r="BV415" s="158"/>
      <c r="BW415" s="158"/>
      <c r="BX415" s="158"/>
      <c r="BY415" s="158"/>
      <c r="BZ415" s="159"/>
      <c r="CA415" s="163"/>
      <c r="CB415" s="164"/>
      <c r="CC415" s="164"/>
      <c r="CD415" s="164"/>
      <c r="CE415" s="165"/>
    </row>
    <row r="416" spans="1:83" s="15" customFormat="1" ht="45" customHeight="1" x14ac:dyDescent="0.25">
      <c r="A416" s="247"/>
      <c r="B416" s="248"/>
      <c r="C416" s="248"/>
      <c r="D416" s="249"/>
      <c r="E416" s="247"/>
      <c r="F416" s="248"/>
      <c r="G416" s="248"/>
      <c r="H416" s="248"/>
      <c r="I416" s="248"/>
      <c r="J416" s="248"/>
      <c r="K416" s="248"/>
      <c r="L416" s="248"/>
      <c r="M416" s="248"/>
      <c r="N416" s="248"/>
      <c r="O416" s="249"/>
      <c r="P416" s="247"/>
      <c r="Q416" s="248"/>
      <c r="R416" s="248"/>
      <c r="S416" s="248"/>
      <c r="T416" s="248"/>
      <c r="U416" s="248"/>
      <c r="V416" s="248"/>
      <c r="W416" s="248"/>
      <c r="X416" s="248"/>
      <c r="Y416" s="249"/>
      <c r="Z416" s="166" t="s">
        <v>80</v>
      </c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8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145">
        <v>305</v>
      </c>
      <c r="AX416" s="146"/>
      <c r="AY416" s="146"/>
      <c r="AZ416" s="146"/>
      <c r="BA416" s="146"/>
      <c r="BB416" s="147"/>
      <c r="BC416" s="145">
        <v>305</v>
      </c>
      <c r="BD416" s="146"/>
      <c r="BE416" s="146"/>
      <c r="BF416" s="146"/>
      <c r="BG416" s="146"/>
      <c r="BH416" s="147"/>
      <c r="BI416" s="157" t="s">
        <v>135</v>
      </c>
      <c r="BJ416" s="158"/>
      <c r="BK416" s="158"/>
      <c r="BL416" s="158"/>
      <c r="BM416" s="158"/>
      <c r="BN416" s="158"/>
      <c r="BO416" s="158"/>
      <c r="BP416" s="158"/>
      <c r="BQ416" s="158"/>
      <c r="BR416" s="158"/>
      <c r="BS416" s="158"/>
      <c r="BT416" s="158"/>
      <c r="BU416" s="158"/>
      <c r="BV416" s="158"/>
      <c r="BW416" s="158"/>
      <c r="BX416" s="158"/>
      <c r="BY416" s="158"/>
      <c r="BZ416" s="159"/>
      <c r="CA416" s="163"/>
      <c r="CB416" s="164"/>
      <c r="CC416" s="164"/>
      <c r="CD416" s="164"/>
      <c r="CE416" s="165"/>
    </row>
    <row r="417" spans="1:83" s="15" customFormat="1" ht="30" customHeight="1" x14ac:dyDescent="0.25">
      <c r="A417" s="247"/>
      <c r="B417" s="248"/>
      <c r="C417" s="248"/>
      <c r="D417" s="249"/>
      <c r="E417" s="247"/>
      <c r="F417" s="248"/>
      <c r="G417" s="248"/>
      <c r="H417" s="248"/>
      <c r="I417" s="248"/>
      <c r="J417" s="248"/>
      <c r="K417" s="248"/>
      <c r="L417" s="248"/>
      <c r="M417" s="248"/>
      <c r="N417" s="248"/>
      <c r="O417" s="249"/>
      <c r="P417" s="247"/>
      <c r="Q417" s="248"/>
      <c r="R417" s="248"/>
      <c r="S417" s="248"/>
      <c r="T417" s="248"/>
      <c r="U417" s="248"/>
      <c r="V417" s="248"/>
      <c r="W417" s="248"/>
      <c r="X417" s="248"/>
      <c r="Y417" s="249"/>
      <c r="Z417" s="169" t="s">
        <v>78</v>
      </c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  <c r="AK417" s="170"/>
      <c r="AL417" s="171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145">
        <v>180</v>
      </c>
      <c r="AX417" s="146"/>
      <c r="AY417" s="146"/>
      <c r="AZ417" s="146"/>
      <c r="BA417" s="146"/>
      <c r="BB417" s="147"/>
      <c r="BC417" s="145">
        <v>180</v>
      </c>
      <c r="BD417" s="146"/>
      <c r="BE417" s="146"/>
      <c r="BF417" s="146"/>
      <c r="BG417" s="146"/>
      <c r="BH417" s="147"/>
      <c r="BI417" s="157" t="s">
        <v>135</v>
      </c>
      <c r="BJ417" s="158"/>
      <c r="BK417" s="158"/>
      <c r="BL417" s="158"/>
      <c r="BM417" s="158"/>
      <c r="BN417" s="158"/>
      <c r="BO417" s="158"/>
      <c r="BP417" s="158"/>
      <c r="BQ417" s="158"/>
      <c r="BR417" s="158"/>
      <c r="BS417" s="158"/>
      <c r="BT417" s="158"/>
      <c r="BU417" s="158"/>
      <c r="BV417" s="158"/>
      <c r="BW417" s="158"/>
      <c r="BX417" s="158"/>
      <c r="BY417" s="158"/>
      <c r="BZ417" s="159"/>
      <c r="CA417" s="163"/>
      <c r="CB417" s="164"/>
      <c r="CC417" s="164"/>
      <c r="CD417" s="164"/>
      <c r="CE417" s="165"/>
    </row>
    <row r="418" spans="1:83" s="15" customFormat="1" ht="27" customHeight="1" x14ac:dyDescent="0.25">
      <c r="A418" s="247"/>
      <c r="B418" s="248"/>
      <c r="C418" s="248"/>
      <c r="D418" s="249"/>
      <c r="E418" s="247"/>
      <c r="F418" s="248"/>
      <c r="G418" s="248"/>
      <c r="H418" s="248"/>
      <c r="I418" s="248"/>
      <c r="J418" s="248"/>
      <c r="K418" s="248"/>
      <c r="L418" s="248"/>
      <c r="M418" s="248"/>
      <c r="N418" s="248"/>
      <c r="O418" s="249"/>
      <c r="P418" s="247"/>
      <c r="Q418" s="248"/>
      <c r="R418" s="248"/>
      <c r="S418" s="248"/>
      <c r="T418" s="248"/>
      <c r="U418" s="248"/>
      <c r="V418" s="248"/>
      <c r="W418" s="248"/>
      <c r="X418" s="248"/>
      <c r="Y418" s="249"/>
      <c r="Z418" s="172" t="s">
        <v>114</v>
      </c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20"/>
      <c r="AN418" s="18"/>
      <c r="AO418" s="18"/>
      <c r="AP418" s="18"/>
      <c r="AQ418" s="18"/>
      <c r="AR418" s="18"/>
      <c r="AS418" s="83"/>
      <c r="AT418" s="84"/>
      <c r="AU418" s="84"/>
      <c r="AV418" s="84"/>
      <c r="AW418" s="145"/>
      <c r="AX418" s="146"/>
      <c r="AY418" s="146"/>
      <c r="AZ418" s="146"/>
      <c r="BA418" s="146"/>
      <c r="BB418" s="147"/>
      <c r="BC418" s="145"/>
      <c r="BD418" s="146"/>
      <c r="BE418" s="146"/>
      <c r="BF418" s="146"/>
      <c r="BG418" s="146"/>
      <c r="BH418" s="147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2"/>
      <c r="CA418" s="95"/>
      <c r="CB418" s="95"/>
      <c r="CC418" s="95"/>
      <c r="CD418" s="95"/>
      <c r="CE418" s="96"/>
    </row>
    <row r="419" spans="1:83" s="15" customFormat="1" ht="41.25" customHeight="1" x14ac:dyDescent="0.25">
      <c r="A419" s="247"/>
      <c r="B419" s="248"/>
      <c r="C419" s="248"/>
      <c r="D419" s="249"/>
      <c r="E419" s="247"/>
      <c r="F419" s="248"/>
      <c r="G419" s="248"/>
      <c r="H419" s="248"/>
      <c r="I419" s="248"/>
      <c r="J419" s="248"/>
      <c r="K419" s="248"/>
      <c r="L419" s="248"/>
      <c r="M419" s="248"/>
      <c r="N419" s="248"/>
      <c r="O419" s="249"/>
      <c r="P419" s="247"/>
      <c r="Q419" s="248"/>
      <c r="R419" s="248"/>
      <c r="S419" s="248"/>
      <c r="T419" s="248"/>
      <c r="U419" s="248"/>
      <c r="V419" s="248"/>
      <c r="W419" s="248"/>
      <c r="X419" s="248"/>
      <c r="Y419" s="249"/>
      <c r="Z419" s="166" t="s">
        <v>77</v>
      </c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8"/>
      <c r="AM419" s="115"/>
      <c r="AN419" s="116"/>
      <c r="AO419" s="116"/>
      <c r="AP419" s="116"/>
      <c r="AQ419" s="116"/>
      <c r="AR419" s="116"/>
      <c r="AS419" s="118"/>
      <c r="AT419" s="119"/>
      <c r="AU419" s="119"/>
      <c r="AV419" s="119"/>
      <c r="AW419" s="145">
        <v>1055</v>
      </c>
      <c r="AX419" s="146"/>
      <c r="AY419" s="146"/>
      <c r="AZ419" s="146"/>
      <c r="BA419" s="146"/>
      <c r="BB419" s="147"/>
      <c r="BC419" s="145">
        <v>1026</v>
      </c>
      <c r="BD419" s="146"/>
      <c r="BE419" s="146"/>
      <c r="BF419" s="146"/>
      <c r="BG419" s="146"/>
      <c r="BH419" s="147"/>
      <c r="BI419" s="157" t="s">
        <v>150</v>
      </c>
      <c r="BJ419" s="158"/>
      <c r="BK419" s="158"/>
      <c r="BL419" s="158"/>
      <c r="BM419" s="158"/>
      <c r="BN419" s="158"/>
      <c r="BO419" s="158"/>
      <c r="BP419" s="158"/>
      <c r="BQ419" s="158"/>
      <c r="BR419" s="158"/>
      <c r="BS419" s="158"/>
      <c r="BT419" s="158"/>
      <c r="BU419" s="158"/>
      <c r="BV419" s="158"/>
      <c r="BW419" s="158"/>
      <c r="BX419" s="158"/>
      <c r="BY419" s="158"/>
      <c r="BZ419" s="159"/>
      <c r="CA419" s="163"/>
      <c r="CB419" s="164"/>
      <c r="CC419" s="164"/>
      <c r="CD419" s="164"/>
      <c r="CE419" s="165"/>
    </row>
    <row r="420" spans="1:83" s="15" customFormat="1" ht="41.25" customHeight="1" x14ac:dyDescent="0.25">
      <c r="A420" s="247"/>
      <c r="B420" s="248"/>
      <c r="C420" s="248"/>
      <c r="D420" s="249"/>
      <c r="E420" s="247"/>
      <c r="F420" s="248"/>
      <c r="G420" s="248"/>
      <c r="H420" s="248"/>
      <c r="I420" s="248"/>
      <c r="J420" s="248"/>
      <c r="K420" s="248"/>
      <c r="L420" s="248"/>
      <c r="M420" s="248"/>
      <c r="N420" s="248"/>
      <c r="O420" s="249"/>
      <c r="P420" s="247"/>
      <c r="Q420" s="248"/>
      <c r="R420" s="248"/>
      <c r="S420" s="248"/>
      <c r="T420" s="248"/>
      <c r="U420" s="248"/>
      <c r="V420" s="248"/>
      <c r="W420" s="248"/>
      <c r="X420" s="248"/>
      <c r="Y420" s="249"/>
      <c r="Z420" s="166" t="s">
        <v>80</v>
      </c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8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145">
        <v>1055</v>
      </c>
      <c r="AX420" s="146"/>
      <c r="AY420" s="146"/>
      <c r="AZ420" s="146"/>
      <c r="BA420" s="146"/>
      <c r="BB420" s="147"/>
      <c r="BC420" s="145">
        <v>1026</v>
      </c>
      <c r="BD420" s="146"/>
      <c r="BE420" s="146"/>
      <c r="BF420" s="146"/>
      <c r="BG420" s="146"/>
      <c r="BH420" s="147"/>
      <c r="BI420" s="157" t="s">
        <v>150</v>
      </c>
      <c r="BJ420" s="158"/>
      <c r="BK420" s="158"/>
      <c r="BL420" s="158"/>
      <c r="BM420" s="158"/>
      <c r="BN420" s="158"/>
      <c r="BO420" s="158"/>
      <c r="BP420" s="158"/>
      <c r="BQ420" s="158"/>
      <c r="BR420" s="158"/>
      <c r="BS420" s="158"/>
      <c r="BT420" s="158"/>
      <c r="BU420" s="158"/>
      <c r="BV420" s="158"/>
      <c r="BW420" s="158"/>
      <c r="BX420" s="158"/>
      <c r="BY420" s="158"/>
      <c r="BZ420" s="159"/>
      <c r="CA420" s="163"/>
      <c r="CB420" s="164"/>
      <c r="CC420" s="164"/>
      <c r="CD420" s="164"/>
      <c r="CE420" s="165"/>
    </row>
    <row r="421" spans="1:83" s="15" customFormat="1" ht="31.5" hidden="1" customHeight="1" x14ac:dyDescent="0.25">
      <c r="A421" s="247"/>
      <c r="B421" s="248"/>
      <c r="C421" s="248"/>
      <c r="D421" s="249"/>
      <c r="E421" s="247"/>
      <c r="F421" s="248"/>
      <c r="G421" s="248"/>
      <c r="H421" s="248"/>
      <c r="I421" s="248"/>
      <c r="J421" s="248"/>
      <c r="K421" s="248"/>
      <c r="L421" s="248"/>
      <c r="M421" s="248"/>
      <c r="N421" s="248"/>
      <c r="O421" s="249"/>
      <c r="P421" s="247"/>
      <c r="Q421" s="248"/>
      <c r="R421" s="248"/>
      <c r="S421" s="248"/>
      <c r="T421" s="248"/>
      <c r="U421" s="248"/>
      <c r="V421" s="248"/>
      <c r="W421" s="248"/>
      <c r="X421" s="248"/>
      <c r="Y421" s="249"/>
      <c r="Z421" s="169" t="s">
        <v>81</v>
      </c>
      <c r="AA421" s="170"/>
      <c r="AB421" s="170"/>
      <c r="AC421" s="170"/>
      <c r="AD421" s="170"/>
      <c r="AE421" s="170"/>
      <c r="AF421" s="170"/>
      <c r="AG421" s="170"/>
      <c r="AH421" s="170"/>
      <c r="AI421" s="170"/>
      <c r="AJ421" s="170"/>
      <c r="AK421" s="170"/>
      <c r="AL421" s="171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160">
        <v>0</v>
      </c>
      <c r="AX421" s="161"/>
      <c r="AY421" s="161"/>
      <c r="AZ421" s="161"/>
      <c r="BA421" s="161"/>
      <c r="BB421" s="162"/>
      <c r="BC421" s="160"/>
      <c r="BD421" s="161"/>
      <c r="BE421" s="161"/>
      <c r="BF421" s="161"/>
      <c r="BG421" s="161"/>
      <c r="BH421" s="162"/>
      <c r="BI421" s="157"/>
      <c r="BJ421" s="158"/>
      <c r="BK421" s="158"/>
      <c r="BL421" s="158"/>
      <c r="BM421" s="158"/>
      <c r="BN421" s="158"/>
      <c r="BO421" s="158"/>
      <c r="BP421" s="158"/>
      <c r="BQ421" s="158"/>
      <c r="BR421" s="158"/>
      <c r="BS421" s="158"/>
      <c r="BT421" s="158"/>
      <c r="BU421" s="158"/>
      <c r="BV421" s="158"/>
      <c r="BW421" s="158"/>
      <c r="BX421" s="158"/>
      <c r="BY421" s="158"/>
      <c r="BZ421" s="159"/>
      <c r="CA421" s="163"/>
      <c r="CB421" s="164"/>
      <c r="CC421" s="164"/>
      <c r="CD421" s="164"/>
      <c r="CE421" s="165"/>
    </row>
    <row r="422" spans="1:83" s="15" customFormat="1" ht="41.25" customHeight="1" x14ac:dyDescent="0.25">
      <c r="A422" s="247"/>
      <c r="B422" s="248"/>
      <c r="C422" s="248"/>
      <c r="D422" s="249"/>
      <c r="E422" s="247"/>
      <c r="F422" s="248"/>
      <c r="G422" s="248"/>
      <c r="H422" s="248"/>
      <c r="I422" s="248"/>
      <c r="J422" s="248"/>
      <c r="K422" s="248"/>
      <c r="L422" s="248"/>
      <c r="M422" s="248"/>
      <c r="N422" s="248"/>
      <c r="O422" s="249"/>
      <c r="P422" s="247"/>
      <c r="Q422" s="248"/>
      <c r="R422" s="248"/>
      <c r="S422" s="248"/>
      <c r="T422" s="248"/>
      <c r="U422" s="248"/>
      <c r="V422" s="248"/>
      <c r="W422" s="248"/>
      <c r="X422" s="248"/>
      <c r="Y422" s="249"/>
      <c r="Z422" s="169" t="s">
        <v>78</v>
      </c>
      <c r="AA422" s="170"/>
      <c r="AB422" s="170"/>
      <c r="AC422" s="170"/>
      <c r="AD422" s="170"/>
      <c r="AE422" s="170"/>
      <c r="AF422" s="170"/>
      <c r="AG422" s="170"/>
      <c r="AH422" s="170"/>
      <c r="AI422" s="170"/>
      <c r="AJ422" s="170"/>
      <c r="AK422" s="170"/>
      <c r="AL422" s="171"/>
      <c r="AM422" s="20"/>
      <c r="AN422" s="18"/>
      <c r="AO422" s="18"/>
      <c r="AP422" s="18"/>
      <c r="AQ422" s="18"/>
      <c r="AR422" s="18"/>
      <c r="AS422" s="86"/>
      <c r="AT422" s="87"/>
      <c r="AU422" s="87"/>
      <c r="AV422" s="87"/>
      <c r="AW422" s="145">
        <v>85</v>
      </c>
      <c r="AX422" s="146"/>
      <c r="AY422" s="146"/>
      <c r="AZ422" s="146"/>
      <c r="BA422" s="146"/>
      <c r="BB422" s="147"/>
      <c r="BC422" s="145">
        <v>58</v>
      </c>
      <c r="BD422" s="146"/>
      <c r="BE422" s="146"/>
      <c r="BF422" s="146"/>
      <c r="BG422" s="146"/>
      <c r="BH422" s="147"/>
      <c r="BI422" s="157" t="s">
        <v>150</v>
      </c>
      <c r="BJ422" s="158"/>
      <c r="BK422" s="158"/>
      <c r="BL422" s="158"/>
      <c r="BM422" s="158"/>
      <c r="BN422" s="158"/>
      <c r="BO422" s="158"/>
      <c r="BP422" s="158"/>
      <c r="BQ422" s="158"/>
      <c r="BR422" s="158"/>
      <c r="BS422" s="158"/>
      <c r="BT422" s="158"/>
      <c r="BU422" s="158"/>
      <c r="BV422" s="158"/>
      <c r="BW422" s="158"/>
      <c r="BX422" s="158"/>
      <c r="BY422" s="158"/>
      <c r="BZ422" s="159"/>
      <c r="CA422" s="163"/>
      <c r="CB422" s="164"/>
      <c r="CC422" s="164"/>
      <c r="CD422" s="164"/>
      <c r="CE422" s="165"/>
    </row>
    <row r="423" spans="1:83" s="15" customFormat="1" ht="27.75" customHeight="1" x14ac:dyDescent="0.25">
      <c r="A423" s="247"/>
      <c r="B423" s="248"/>
      <c r="C423" s="248"/>
      <c r="D423" s="249"/>
      <c r="E423" s="247"/>
      <c r="F423" s="248"/>
      <c r="G423" s="248"/>
      <c r="H423" s="248"/>
      <c r="I423" s="248"/>
      <c r="J423" s="248"/>
      <c r="K423" s="248"/>
      <c r="L423" s="248"/>
      <c r="M423" s="248"/>
      <c r="N423" s="248"/>
      <c r="O423" s="249"/>
      <c r="P423" s="247"/>
      <c r="Q423" s="248"/>
      <c r="R423" s="248"/>
      <c r="S423" s="248"/>
      <c r="T423" s="248"/>
      <c r="U423" s="248"/>
      <c r="V423" s="248"/>
      <c r="W423" s="248"/>
      <c r="X423" s="248"/>
      <c r="Y423" s="249"/>
      <c r="Z423" s="172" t="s">
        <v>115</v>
      </c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145"/>
      <c r="AX423" s="146"/>
      <c r="AY423" s="146"/>
      <c r="AZ423" s="146"/>
      <c r="BA423" s="146"/>
      <c r="BB423" s="147"/>
      <c r="BC423" s="145"/>
      <c r="BD423" s="146"/>
      <c r="BE423" s="146"/>
      <c r="BF423" s="146"/>
      <c r="BG423" s="146"/>
      <c r="BH423" s="147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1"/>
      <c r="CA423" s="113"/>
      <c r="CB423" s="113"/>
      <c r="CC423" s="113"/>
      <c r="CD423" s="113"/>
      <c r="CE423" s="114"/>
    </row>
    <row r="424" spans="1:83" s="15" customFormat="1" ht="41.25" customHeight="1" x14ac:dyDescent="0.25">
      <c r="A424" s="247"/>
      <c r="B424" s="248"/>
      <c r="C424" s="248"/>
      <c r="D424" s="249"/>
      <c r="E424" s="247"/>
      <c r="F424" s="248"/>
      <c r="G424" s="248"/>
      <c r="H424" s="248"/>
      <c r="I424" s="248"/>
      <c r="J424" s="248"/>
      <c r="K424" s="248"/>
      <c r="L424" s="248"/>
      <c r="M424" s="248"/>
      <c r="N424" s="248"/>
      <c r="O424" s="249"/>
      <c r="P424" s="247"/>
      <c r="Q424" s="248"/>
      <c r="R424" s="248"/>
      <c r="S424" s="248"/>
      <c r="T424" s="248"/>
      <c r="U424" s="248"/>
      <c r="V424" s="248"/>
      <c r="W424" s="248"/>
      <c r="X424" s="248"/>
      <c r="Y424" s="249"/>
      <c r="Z424" s="166" t="s">
        <v>77</v>
      </c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8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145">
        <v>330</v>
      </c>
      <c r="AX424" s="146"/>
      <c r="AY424" s="146"/>
      <c r="AZ424" s="146"/>
      <c r="BA424" s="146"/>
      <c r="BB424" s="147"/>
      <c r="BC424" s="145">
        <v>337</v>
      </c>
      <c r="BD424" s="146"/>
      <c r="BE424" s="146"/>
      <c r="BF424" s="146"/>
      <c r="BG424" s="146"/>
      <c r="BH424" s="147"/>
      <c r="BI424" s="157" t="s">
        <v>118</v>
      </c>
      <c r="BJ424" s="158"/>
      <c r="BK424" s="158"/>
      <c r="BL424" s="158"/>
      <c r="BM424" s="158"/>
      <c r="BN424" s="158"/>
      <c r="BO424" s="158"/>
      <c r="BP424" s="158"/>
      <c r="BQ424" s="158"/>
      <c r="BR424" s="158"/>
      <c r="BS424" s="158"/>
      <c r="BT424" s="158"/>
      <c r="BU424" s="158"/>
      <c r="BV424" s="158"/>
      <c r="BW424" s="158"/>
      <c r="BX424" s="158"/>
      <c r="BY424" s="158"/>
      <c r="BZ424" s="159"/>
      <c r="CA424" s="163"/>
      <c r="CB424" s="164"/>
      <c r="CC424" s="164"/>
      <c r="CD424" s="164"/>
      <c r="CE424" s="165"/>
    </row>
    <row r="425" spans="1:83" s="14" customFormat="1" ht="41.25" customHeight="1" x14ac:dyDescent="0.25">
      <c r="A425" s="247"/>
      <c r="B425" s="248"/>
      <c r="C425" s="248"/>
      <c r="D425" s="249"/>
      <c r="E425" s="247"/>
      <c r="F425" s="248"/>
      <c r="G425" s="248"/>
      <c r="H425" s="248"/>
      <c r="I425" s="248"/>
      <c r="J425" s="248"/>
      <c r="K425" s="248"/>
      <c r="L425" s="248"/>
      <c r="M425" s="248"/>
      <c r="N425" s="248"/>
      <c r="O425" s="249"/>
      <c r="P425" s="247"/>
      <c r="Q425" s="248"/>
      <c r="R425" s="248"/>
      <c r="S425" s="248"/>
      <c r="T425" s="248"/>
      <c r="U425" s="248"/>
      <c r="V425" s="248"/>
      <c r="W425" s="248"/>
      <c r="X425" s="248"/>
      <c r="Y425" s="249"/>
      <c r="Z425" s="166" t="s">
        <v>80</v>
      </c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8"/>
      <c r="AM425" s="115"/>
      <c r="AN425" s="116"/>
      <c r="AO425" s="116"/>
      <c r="AP425" s="116"/>
      <c r="AQ425" s="116"/>
      <c r="AR425" s="116"/>
      <c r="AS425" s="118"/>
      <c r="AT425" s="119"/>
      <c r="AU425" s="119"/>
      <c r="AV425" s="119"/>
      <c r="AW425" s="145">
        <v>330</v>
      </c>
      <c r="AX425" s="146"/>
      <c r="AY425" s="146"/>
      <c r="AZ425" s="146"/>
      <c r="BA425" s="146"/>
      <c r="BB425" s="147"/>
      <c r="BC425" s="145">
        <v>337</v>
      </c>
      <c r="BD425" s="146"/>
      <c r="BE425" s="146"/>
      <c r="BF425" s="146"/>
      <c r="BG425" s="146"/>
      <c r="BH425" s="147"/>
      <c r="BI425" s="157" t="s">
        <v>118</v>
      </c>
      <c r="BJ425" s="158"/>
      <c r="BK425" s="158"/>
      <c r="BL425" s="158"/>
      <c r="BM425" s="158"/>
      <c r="BN425" s="158"/>
      <c r="BO425" s="158"/>
      <c r="BP425" s="158"/>
      <c r="BQ425" s="158"/>
      <c r="BR425" s="158"/>
      <c r="BS425" s="158"/>
      <c r="BT425" s="158"/>
      <c r="BU425" s="158"/>
      <c r="BV425" s="158"/>
      <c r="BW425" s="158"/>
      <c r="BX425" s="158"/>
      <c r="BY425" s="158"/>
      <c r="BZ425" s="159"/>
      <c r="CA425" s="163"/>
      <c r="CB425" s="164"/>
      <c r="CC425" s="164"/>
      <c r="CD425" s="164"/>
      <c r="CE425" s="165"/>
    </row>
    <row r="426" spans="1:83" s="14" customFormat="1" ht="36.75" customHeight="1" x14ac:dyDescent="0.25">
      <c r="A426" s="247"/>
      <c r="B426" s="248"/>
      <c r="C426" s="248"/>
      <c r="D426" s="249"/>
      <c r="E426" s="247"/>
      <c r="F426" s="248"/>
      <c r="G426" s="248"/>
      <c r="H426" s="248"/>
      <c r="I426" s="248"/>
      <c r="J426" s="248"/>
      <c r="K426" s="248"/>
      <c r="L426" s="248"/>
      <c r="M426" s="248"/>
      <c r="N426" s="248"/>
      <c r="O426" s="249"/>
      <c r="P426" s="247"/>
      <c r="Q426" s="248"/>
      <c r="R426" s="248"/>
      <c r="S426" s="248"/>
      <c r="T426" s="248"/>
      <c r="U426" s="248"/>
      <c r="V426" s="248"/>
      <c r="W426" s="248"/>
      <c r="X426" s="248"/>
      <c r="Y426" s="249"/>
      <c r="Z426" s="166" t="s">
        <v>78</v>
      </c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8"/>
      <c r="AM426" s="115"/>
      <c r="AN426" s="116"/>
      <c r="AO426" s="116"/>
      <c r="AP426" s="116"/>
      <c r="AQ426" s="116"/>
      <c r="AR426" s="116"/>
      <c r="AS426" s="118"/>
      <c r="AT426" s="119"/>
      <c r="AU426" s="119"/>
      <c r="AV426" s="119"/>
      <c r="AW426" s="145">
        <v>100</v>
      </c>
      <c r="AX426" s="146"/>
      <c r="AY426" s="146"/>
      <c r="AZ426" s="146"/>
      <c r="BA426" s="146"/>
      <c r="BB426" s="147"/>
      <c r="BC426" s="145">
        <v>100</v>
      </c>
      <c r="BD426" s="146"/>
      <c r="BE426" s="146"/>
      <c r="BF426" s="146"/>
      <c r="BG426" s="146"/>
      <c r="BH426" s="147"/>
      <c r="BI426" s="157" t="s">
        <v>193</v>
      </c>
      <c r="BJ426" s="158"/>
      <c r="BK426" s="158"/>
      <c r="BL426" s="158"/>
      <c r="BM426" s="158"/>
      <c r="BN426" s="158"/>
      <c r="BO426" s="158"/>
      <c r="BP426" s="158"/>
      <c r="BQ426" s="158"/>
      <c r="BR426" s="158"/>
      <c r="BS426" s="158"/>
      <c r="BT426" s="158"/>
      <c r="BU426" s="158"/>
      <c r="BV426" s="158"/>
      <c r="BW426" s="158"/>
      <c r="BX426" s="158"/>
      <c r="BY426" s="158"/>
      <c r="BZ426" s="159"/>
      <c r="CA426" s="163"/>
      <c r="CB426" s="164"/>
      <c r="CC426" s="164"/>
      <c r="CD426" s="164"/>
      <c r="CE426" s="165"/>
    </row>
    <row r="427" spans="1:83" ht="38.25" hidden="1" customHeight="1" x14ac:dyDescent="0.25">
      <c r="A427" s="247"/>
      <c r="B427" s="248"/>
      <c r="C427" s="248"/>
      <c r="D427" s="249"/>
      <c r="E427" s="247"/>
      <c r="F427" s="248"/>
      <c r="G427" s="248"/>
      <c r="H427" s="248"/>
      <c r="I427" s="248"/>
      <c r="J427" s="248"/>
      <c r="K427" s="248"/>
      <c r="L427" s="248"/>
      <c r="M427" s="248"/>
      <c r="N427" s="248"/>
      <c r="O427" s="249"/>
      <c r="P427" s="247"/>
      <c r="Q427" s="248"/>
      <c r="R427" s="248"/>
      <c r="S427" s="248"/>
      <c r="T427" s="248"/>
      <c r="U427" s="248"/>
      <c r="V427" s="248"/>
      <c r="W427" s="248"/>
      <c r="X427" s="248"/>
      <c r="Y427" s="249"/>
      <c r="Z427" s="166" t="s">
        <v>116</v>
      </c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8"/>
      <c r="AM427" s="115"/>
      <c r="AN427" s="116"/>
      <c r="AO427" s="116"/>
      <c r="AP427" s="116"/>
      <c r="AQ427" s="116"/>
      <c r="AR427" s="116"/>
      <c r="AS427" s="118"/>
      <c r="AT427" s="119"/>
      <c r="AU427" s="119"/>
      <c r="AV427" s="119"/>
      <c r="AW427" s="145">
        <v>0</v>
      </c>
      <c r="AX427" s="146"/>
      <c r="AY427" s="146"/>
      <c r="AZ427" s="146"/>
      <c r="BA427" s="146"/>
      <c r="BB427" s="147"/>
      <c r="BC427" s="145">
        <v>0</v>
      </c>
      <c r="BD427" s="146"/>
      <c r="BE427" s="146"/>
      <c r="BF427" s="146"/>
      <c r="BG427" s="146"/>
      <c r="BH427" s="147"/>
      <c r="BI427" s="157" t="s">
        <v>150</v>
      </c>
      <c r="BJ427" s="158"/>
      <c r="BK427" s="158"/>
      <c r="BL427" s="158"/>
      <c r="BM427" s="158"/>
      <c r="BN427" s="158"/>
      <c r="BO427" s="158"/>
      <c r="BP427" s="158"/>
      <c r="BQ427" s="158"/>
      <c r="BR427" s="158"/>
      <c r="BS427" s="158"/>
      <c r="BT427" s="158"/>
      <c r="BU427" s="158"/>
      <c r="BV427" s="158"/>
      <c r="BW427" s="158"/>
      <c r="BX427" s="158"/>
      <c r="BY427" s="158"/>
      <c r="BZ427" s="159"/>
      <c r="CA427" s="163" t="s">
        <v>143</v>
      </c>
      <c r="CB427" s="164"/>
      <c r="CC427" s="164"/>
      <c r="CD427" s="164"/>
      <c r="CE427" s="165"/>
    </row>
    <row r="428" spans="1:83" s="4" customFormat="1" ht="30" customHeight="1" x14ac:dyDescent="0.25">
      <c r="A428" s="247"/>
      <c r="B428" s="248"/>
      <c r="C428" s="248"/>
      <c r="D428" s="249"/>
      <c r="E428" s="247"/>
      <c r="F428" s="248"/>
      <c r="G428" s="248"/>
      <c r="H428" s="248"/>
      <c r="I428" s="248"/>
      <c r="J428" s="248"/>
      <c r="K428" s="248"/>
      <c r="L428" s="248"/>
      <c r="M428" s="248"/>
      <c r="N428" s="248"/>
      <c r="O428" s="249"/>
      <c r="P428" s="247"/>
      <c r="Q428" s="248"/>
      <c r="R428" s="248"/>
      <c r="S428" s="248"/>
      <c r="T428" s="248"/>
      <c r="U428" s="248"/>
      <c r="V428" s="248"/>
      <c r="W428" s="248"/>
      <c r="X428" s="248"/>
      <c r="Y428" s="249"/>
      <c r="Z428" s="187" t="s">
        <v>111</v>
      </c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20"/>
      <c r="AN428" s="18"/>
      <c r="AO428" s="18"/>
      <c r="AP428" s="18"/>
      <c r="AQ428" s="18"/>
      <c r="AR428" s="18"/>
      <c r="AS428" s="83"/>
      <c r="AT428" s="84"/>
      <c r="AU428" s="84"/>
      <c r="AV428" s="84"/>
      <c r="AW428" s="145"/>
      <c r="AX428" s="146"/>
      <c r="AY428" s="146"/>
      <c r="AZ428" s="146"/>
      <c r="BA428" s="146"/>
      <c r="BB428" s="147"/>
      <c r="BC428" s="145"/>
      <c r="BD428" s="146"/>
      <c r="BE428" s="146"/>
      <c r="BF428" s="146"/>
      <c r="BG428" s="146"/>
      <c r="BH428" s="147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92"/>
      <c r="CB428" s="93"/>
      <c r="CC428" s="93"/>
      <c r="CD428" s="93"/>
      <c r="CE428" s="94"/>
    </row>
    <row r="429" spans="1:83" s="4" customFormat="1" ht="42" customHeight="1" x14ac:dyDescent="0.2">
      <c r="A429" s="247"/>
      <c r="B429" s="248"/>
      <c r="C429" s="248"/>
      <c r="D429" s="249"/>
      <c r="E429" s="247"/>
      <c r="F429" s="248"/>
      <c r="G429" s="248"/>
      <c r="H429" s="248"/>
      <c r="I429" s="248"/>
      <c r="J429" s="248"/>
      <c r="K429" s="248"/>
      <c r="L429" s="248"/>
      <c r="M429" s="248"/>
      <c r="N429" s="248"/>
      <c r="O429" s="249"/>
      <c r="P429" s="247"/>
      <c r="Q429" s="248"/>
      <c r="R429" s="248"/>
      <c r="S429" s="248"/>
      <c r="T429" s="248"/>
      <c r="U429" s="248"/>
      <c r="V429" s="248"/>
      <c r="W429" s="248"/>
      <c r="X429" s="248"/>
      <c r="Y429" s="249"/>
      <c r="Z429" s="166" t="s">
        <v>77</v>
      </c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8"/>
      <c r="AM429" s="115"/>
      <c r="AN429" s="116"/>
      <c r="AO429" s="116"/>
      <c r="AP429" s="116"/>
      <c r="AQ429" s="116"/>
      <c r="AR429" s="116"/>
      <c r="AS429" s="118"/>
      <c r="AT429" s="119"/>
      <c r="AU429" s="119"/>
      <c r="AV429" s="119"/>
      <c r="AW429" s="145">
        <v>1840</v>
      </c>
      <c r="AX429" s="146"/>
      <c r="AY429" s="146"/>
      <c r="AZ429" s="146"/>
      <c r="BA429" s="146"/>
      <c r="BB429" s="147"/>
      <c r="BC429" s="145">
        <v>1802</v>
      </c>
      <c r="BD429" s="146"/>
      <c r="BE429" s="146"/>
      <c r="BF429" s="146"/>
      <c r="BG429" s="146"/>
      <c r="BH429" s="147"/>
      <c r="BI429" s="157" t="s">
        <v>150</v>
      </c>
      <c r="BJ429" s="158"/>
      <c r="BK429" s="158"/>
      <c r="BL429" s="158"/>
      <c r="BM429" s="158"/>
      <c r="BN429" s="158"/>
      <c r="BO429" s="158"/>
      <c r="BP429" s="158"/>
      <c r="BQ429" s="158"/>
      <c r="BR429" s="158"/>
      <c r="BS429" s="158"/>
      <c r="BT429" s="158"/>
      <c r="BU429" s="158"/>
      <c r="BV429" s="158"/>
      <c r="BW429" s="158"/>
      <c r="BX429" s="158"/>
      <c r="BY429" s="158"/>
      <c r="BZ429" s="159"/>
      <c r="CA429" s="163"/>
      <c r="CB429" s="164"/>
      <c r="CC429" s="164"/>
      <c r="CD429" s="164"/>
      <c r="CE429" s="165"/>
    </row>
    <row r="430" spans="1:83" s="4" customFormat="1" ht="46.5" customHeight="1" x14ac:dyDescent="0.2">
      <c r="A430" s="247"/>
      <c r="B430" s="248"/>
      <c r="C430" s="248"/>
      <c r="D430" s="249"/>
      <c r="E430" s="247"/>
      <c r="F430" s="248"/>
      <c r="G430" s="248"/>
      <c r="H430" s="248"/>
      <c r="I430" s="248"/>
      <c r="J430" s="248"/>
      <c r="K430" s="248"/>
      <c r="L430" s="248"/>
      <c r="M430" s="248"/>
      <c r="N430" s="248"/>
      <c r="O430" s="249"/>
      <c r="P430" s="247"/>
      <c r="Q430" s="248"/>
      <c r="R430" s="248"/>
      <c r="S430" s="248"/>
      <c r="T430" s="248"/>
      <c r="U430" s="248"/>
      <c r="V430" s="248"/>
      <c r="W430" s="248"/>
      <c r="X430" s="248"/>
      <c r="Y430" s="249"/>
      <c r="Z430" s="166" t="s">
        <v>80</v>
      </c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8"/>
      <c r="AM430" s="21"/>
      <c r="AN430" s="22"/>
      <c r="AO430" s="22"/>
      <c r="AP430" s="22"/>
      <c r="AQ430" s="22"/>
      <c r="AR430" s="22"/>
      <c r="AS430" s="89"/>
      <c r="AT430" s="90"/>
      <c r="AU430" s="90"/>
      <c r="AV430" s="90"/>
      <c r="AW430" s="145">
        <v>1000</v>
      </c>
      <c r="AX430" s="146"/>
      <c r="AY430" s="146"/>
      <c r="AZ430" s="146"/>
      <c r="BA430" s="146"/>
      <c r="BB430" s="147"/>
      <c r="BC430" s="145">
        <v>998</v>
      </c>
      <c r="BD430" s="146"/>
      <c r="BE430" s="146"/>
      <c r="BF430" s="146"/>
      <c r="BG430" s="146"/>
      <c r="BH430" s="147"/>
      <c r="BI430" s="157" t="s">
        <v>118</v>
      </c>
      <c r="BJ430" s="158"/>
      <c r="BK430" s="158"/>
      <c r="BL430" s="158"/>
      <c r="BM430" s="158"/>
      <c r="BN430" s="158"/>
      <c r="BO430" s="158"/>
      <c r="BP430" s="158"/>
      <c r="BQ430" s="158"/>
      <c r="BR430" s="158"/>
      <c r="BS430" s="158"/>
      <c r="BT430" s="158"/>
      <c r="BU430" s="158"/>
      <c r="BV430" s="158"/>
      <c r="BW430" s="158"/>
      <c r="BX430" s="158"/>
      <c r="BY430" s="158"/>
      <c r="BZ430" s="159"/>
      <c r="CA430" s="163"/>
      <c r="CB430" s="164"/>
      <c r="CC430" s="164"/>
      <c r="CD430" s="164"/>
      <c r="CE430" s="165"/>
    </row>
    <row r="431" spans="1:83" ht="49.5" customHeight="1" x14ac:dyDescent="0.25">
      <c r="A431" s="247"/>
      <c r="B431" s="248"/>
      <c r="C431" s="248"/>
      <c r="D431" s="249"/>
      <c r="E431" s="247"/>
      <c r="F431" s="248"/>
      <c r="G431" s="248"/>
      <c r="H431" s="248"/>
      <c r="I431" s="248"/>
      <c r="J431" s="248"/>
      <c r="K431" s="248"/>
      <c r="L431" s="248"/>
      <c r="M431" s="248"/>
      <c r="N431" s="248"/>
      <c r="O431" s="249"/>
      <c r="P431" s="247"/>
      <c r="Q431" s="248"/>
      <c r="R431" s="248"/>
      <c r="S431" s="248"/>
      <c r="T431" s="248"/>
      <c r="U431" s="248"/>
      <c r="V431" s="248"/>
      <c r="W431" s="248"/>
      <c r="X431" s="248"/>
      <c r="Y431" s="249"/>
      <c r="Z431" s="169" t="s">
        <v>78</v>
      </c>
      <c r="AA431" s="170"/>
      <c r="AB431" s="170"/>
      <c r="AC431" s="170"/>
      <c r="AD431" s="170"/>
      <c r="AE431" s="170"/>
      <c r="AF431" s="170"/>
      <c r="AG431" s="170"/>
      <c r="AH431" s="170"/>
      <c r="AI431" s="170"/>
      <c r="AJ431" s="170"/>
      <c r="AK431" s="170"/>
      <c r="AL431" s="171"/>
      <c r="AM431" s="241"/>
      <c r="AN431" s="242"/>
      <c r="AO431" s="242"/>
      <c r="AP431" s="242"/>
      <c r="AQ431" s="242"/>
      <c r="AR431" s="243"/>
      <c r="AS431" s="201"/>
      <c r="AT431" s="202"/>
      <c r="AU431" s="202"/>
      <c r="AV431" s="203"/>
      <c r="AW431" s="145">
        <v>80</v>
      </c>
      <c r="AX431" s="146"/>
      <c r="AY431" s="146"/>
      <c r="AZ431" s="146"/>
      <c r="BA431" s="146"/>
      <c r="BB431" s="147"/>
      <c r="BC431" s="145">
        <v>72</v>
      </c>
      <c r="BD431" s="146"/>
      <c r="BE431" s="146"/>
      <c r="BF431" s="146"/>
      <c r="BG431" s="146"/>
      <c r="BH431" s="147"/>
      <c r="BI431" s="157" t="s">
        <v>150</v>
      </c>
      <c r="BJ431" s="158"/>
      <c r="BK431" s="158"/>
      <c r="BL431" s="158"/>
      <c r="BM431" s="158"/>
      <c r="BN431" s="158"/>
      <c r="BO431" s="158"/>
      <c r="BP431" s="158"/>
      <c r="BQ431" s="158"/>
      <c r="BR431" s="158"/>
      <c r="BS431" s="158"/>
      <c r="BT431" s="158"/>
      <c r="BU431" s="158"/>
      <c r="BV431" s="158"/>
      <c r="BW431" s="158"/>
      <c r="BX431" s="158"/>
      <c r="BY431" s="158"/>
      <c r="BZ431" s="159"/>
      <c r="CA431" s="163"/>
      <c r="CB431" s="164"/>
      <c r="CC431" s="164"/>
      <c r="CD431" s="164"/>
      <c r="CE431" s="165"/>
    </row>
    <row r="432" spans="1:83" ht="33" customHeight="1" x14ac:dyDescent="0.25">
      <c r="A432" s="247"/>
      <c r="B432" s="248"/>
      <c r="C432" s="248"/>
      <c r="D432" s="249"/>
      <c r="E432" s="247"/>
      <c r="F432" s="248"/>
      <c r="G432" s="248"/>
      <c r="H432" s="248"/>
      <c r="I432" s="248"/>
      <c r="J432" s="248"/>
      <c r="K432" s="248"/>
      <c r="L432" s="248"/>
      <c r="M432" s="248"/>
      <c r="N432" s="248"/>
      <c r="O432" s="249"/>
      <c r="P432" s="247"/>
      <c r="Q432" s="248"/>
      <c r="R432" s="248"/>
      <c r="S432" s="248"/>
      <c r="T432" s="248"/>
      <c r="U432" s="248"/>
      <c r="V432" s="248"/>
      <c r="W432" s="248"/>
      <c r="X432" s="248"/>
      <c r="Y432" s="249"/>
      <c r="Z432" s="187" t="s">
        <v>82</v>
      </c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96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145"/>
      <c r="AX432" s="146"/>
      <c r="AY432" s="146"/>
      <c r="AZ432" s="146"/>
      <c r="BA432" s="146"/>
      <c r="BB432" s="147"/>
      <c r="BC432" s="145"/>
      <c r="BD432" s="146"/>
      <c r="BE432" s="146"/>
      <c r="BF432" s="146"/>
      <c r="BG432" s="146"/>
      <c r="BH432" s="147"/>
      <c r="BI432" s="109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1"/>
      <c r="CA432" s="112"/>
      <c r="CB432" s="113"/>
      <c r="CC432" s="113"/>
      <c r="CD432" s="113"/>
      <c r="CE432" s="114"/>
    </row>
    <row r="433" spans="1:83" ht="44.25" customHeight="1" x14ac:dyDescent="0.25">
      <c r="A433" s="247"/>
      <c r="B433" s="248"/>
      <c r="C433" s="248"/>
      <c r="D433" s="249"/>
      <c r="E433" s="247"/>
      <c r="F433" s="248"/>
      <c r="G433" s="248"/>
      <c r="H433" s="248"/>
      <c r="I433" s="248"/>
      <c r="J433" s="248"/>
      <c r="K433" s="248"/>
      <c r="L433" s="248"/>
      <c r="M433" s="248"/>
      <c r="N433" s="248"/>
      <c r="O433" s="249"/>
      <c r="P433" s="247"/>
      <c r="Q433" s="248"/>
      <c r="R433" s="248"/>
      <c r="S433" s="248"/>
      <c r="T433" s="248"/>
      <c r="U433" s="248"/>
      <c r="V433" s="248"/>
      <c r="W433" s="248"/>
      <c r="X433" s="248"/>
      <c r="Y433" s="249"/>
      <c r="Z433" s="166" t="s">
        <v>77</v>
      </c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8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145">
        <v>475</v>
      </c>
      <c r="AX433" s="146"/>
      <c r="AY433" s="146"/>
      <c r="AZ433" s="146"/>
      <c r="BA433" s="146"/>
      <c r="BB433" s="147"/>
      <c r="BC433" s="145">
        <v>475</v>
      </c>
      <c r="BD433" s="146"/>
      <c r="BE433" s="146"/>
      <c r="BF433" s="146"/>
      <c r="BG433" s="146"/>
      <c r="BH433" s="147"/>
      <c r="BI433" s="157" t="s">
        <v>135</v>
      </c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  <c r="BU433" s="158"/>
      <c r="BV433" s="158"/>
      <c r="BW433" s="158"/>
      <c r="BX433" s="158"/>
      <c r="BY433" s="158"/>
      <c r="BZ433" s="159"/>
      <c r="CA433" s="163"/>
      <c r="CB433" s="164"/>
      <c r="CC433" s="164"/>
      <c r="CD433" s="164"/>
      <c r="CE433" s="165"/>
    </row>
    <row r="434" spans="1:83" ht="40.5" customHeight="1" x14ac:dyDescent="0.25">
      <c r="A434" s="247"/>
      <c r="B434" s="248"/>
      <c r="C434" s="248"/>
      <c r="D434" s="249"/>
      <c r="E434" s="247"/>
      <c r="F434" s="248"/>
      <c r="G434" s="248"/>
      <c r="H434" s="248"/>
      <c r="I434" s="248"/>
      <c r="J434" s="248"/>
      <c r="K434" s="248"/>
      <c r="L434" s="248"/>
      <c r="M434" s="248"/>
      <c r="N434" s="248"/>
      <c r="O434" s="249"/>
      <c r="P434" s="247"/>
      <c r="Q434" s="248"/>
      <c r="R434" s="248"/>
      <c r="S434" s="248"/>
      <c r="T434" s="248"/>
      <c r="U434" s="248"/>
      <c r="V434" s="248"/>
      <c r="W434" s="248"/>
      <c r="X434" s="248"/>
      <c r="Y434" s="249"/>
      <c r="Z434" s="166" t="s">
        <v>80</v>
      </c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8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145">
        <v>475</v>
      </c>
      <c r="AX434" s="146"/>
      <c r="AY434" s="146"/>
      <c r="AZ434" s="146"/>
      <c r="BA434" s="146"/>
      <c r="BB434" s="147"/>
      <c r="BC434" s="145">
        <v>475</v>
      </c>
      <c r="BD434" s="146"/>
      <c r="BE434" s="146"/>
      <c r="BF434" s="146"/>
      <c r="BG434" s="146"/>
      <c r="BH434" s="147"/>
      <c r="BI434" s="145" t="s">
        <v>135</v>
      </c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7"/>
      <c r="CA434" s="163"/>
      <c r="CB434" s="164"/>
      <c r="CC434" s="164"/>
      <c r="CD434" s="164"/>
      <c r="CE434" s="165"/>
    </row>
    <row r="435" spans="1:83" ht="33" hidden="1" customHeight="1" x14ac:dyDescent="0.25">
      <c r="A435" s="247"/>
      <c r="B435" s="248"/>
      <c r="C435" s="248"/>
      <c r="D435" s="249"/>
      <c r="E435" s="247"/>
      <c r="F435" s="248"/>
      <c r="G435" s="248"/>
      <c r="H435" s="248"/>
      <c r="I435" s="248"/>
      <c r="J435" s="248"/>
      <c r="K435" s="248"/>
      <c r="L435" s="248"/>
      <c r="M435" s="248"/>
      <c r="N435" s="248"/>
      <c r="O435" s="249"/>
      <c r="P435" s="247"/>
      <c r="Q435" s="248"/>
      <c r="R435" s="248"/>
      <c r="S435" s="248"/>
      <c r="T435" s="248"/>
      <c r="U435" s="248"/>
      <c r="V435" s="248"/>
      <c r="W435" s="248"/>
      <c r="X435" s="248"/>
      <c r="Y435" s="249"/>
      <c r="Z435" s="169" t="s">
        <v>81</v>
      </c>
      <c r="AA435" s="170"/>
      <c r="AB435" s="170"/>
      <c r="AC435" s="170"/>
      <c r="AD435" s="170"/>
      <c r="AE435" s="170"/>
      <c r="AF435" s="170"/>
      <c r="AG435" s="170"/>
      <c r="AH435" s="170"/>
      <c r="AI435" s="170"/>
      <c r="AJ435" s="170"/>
      <c r="AK435" s="170"/>
      <c r="AL435" s="171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145">
        <v>0</v>
      </c>
      <c r="AX435" s="146"/>
      <c r="AY435" s="146"/>
      <c r="AZ435" s="146"/>
      <c r="BA435" s="146"/>
      <c r="BB435" s="147"/>
      <c r="BC435" s="145"/>
      <c r="BD435" s="146"/>
      <c r="BE435" s="146"/>
      <c r="BF435" s="146"/>
      <c r="BG435" s="146"/>
      <c r="BH435" s="147"/>
      <c r="BI435" s="145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7"/>
      <c r="CA435" s="163"/>
      <c r="CB435" s="164"/>
      <c r="CC435" s="164"/>
      <c r="CD435" s="164"/>
      <c r="CE435" s="165"/>
    </row>
    <row r="436" spans="1:83" ht="33" customHeight="1" x14ac:dyDescent="0.25">
      <c r="A436" s="247"/>
      <c r="B436" s="248"/>
      <c r="C436" s="248"/>
      <c r="D436" s="249"/>
      <c r="E436" s="247"/>
      <c r="F436" s="248"/>
      <c r="G436" s="248"/>
      <c r="H436" s="248"/>
      <c r="I436" s="248"/>
      <c r="J436" s="248"/>
      <c r="K436" s="248"/>
      <c r="L436" s="248"/>
      <c r="M436" s="248"/>
      <c r="N436" s="248"/>
      <c r="O436" s="249"/>
      <c r="P436" s="247"/>
      <c r="Q436" s="248"/>
      <c r="R436" s="248"/>
      <c r="S436" s="248"/>
      <c r="T436" s="248"/>
      <c r="U436" s="248"/>
      <c r="V436" s="248"/>
      <c r="W436" s="248"/>
      <c r="X436" s="248"/>
      <c r="Y436" s="249"/>
      <c r="Z436" s="169" t="s">
        <v>78</v>
      </c>
      <c r="AA436" s="170"/>
      <c r="AB436" s="170"/>
      <c r="AC436" s="170"/>
      <c r="AD436" s="170"/>
      <c r="AE436" s="170"/>
      <c r="AF436" s="170"/>
      <c r="AG436" s="170"/>
      <c r="AH436" s="170"/>
      <c r="AI436" s="170"/>
      <c r="AJ436" s="170"/>
      <c r="AK436" s="170"/>
      <c r="AL436" s="171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145">
        <v>120</v>
      </c>
      <c r="AX436" s="146"/>
      <c r="AY436" s="146"/>
      <c r="AZ436" s="146"/>
      <c r="BA436" s="146"/>
      <c r="BB436" s="147"/>
      <c r="BC436" s="145">
        <v>120</v>
      </c>
      <c r="BD436" s="146"/>
      <c r="BE436" s="146"/>
      <c r="BF436" s="146"/>
      <c r="BG436" s="146"/>
      <c r="BH436" s="147"/>
      <c r="BI436" s="145" t="s">
        <v>135</v>
      </c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7"/>
      <c r="CA436" s="163"/>
      <c r="CB436" s="164"/>
      <c r="CC436" s="164"/>
      <c r="CD436" s="164"/>
      <c r="CE436" s="165"/>
    </row>
    <row r="437" spans="1:83" ht="105.75" hidden="1" customHeight="1" x14ac:dyDescent="0.25">
      <c r="A437" s="247"/>
      <c r="B437" s="248"/>
      <c r="C437" s="248"/>
      <c r="D437" s="249"/>
      <c r="E437" s="247"/>
      <c r="F437" s="248"/>
      <c r="G437" s="248"/>
      <c r="H437" s="248"/>
      <c r="I437" s="248"/>
      <c r="J437" s="248"/>
      <c r="K437" s="248"/>
      <c r="L437" s="248"/>
      <c r="M437" s="248"/>
      <c r="N437" s="248"/>
      <c r="O437" s="249"/>
      <c r="P437" s="247"/>
      <c r="Q437" s="248"/>
      <c r="R437" s="248"/>
      <c r="S437" s="248"/>
      <c r="T437" s="248"/>
      <c r="U437" s="248"/>
      <c r="V437" s="248"/>
      <c r="W437" s="248"/>
      <c r="X437" s="248"/>
      <c r="Y437" s="249"/>
      <c r="Z437" s="169" t="s">
        <v>116</v>
      </c>
      <c r="AA437" s="170"/>
      <c r="AB437" s="170"/>
      <c r="AC437" s="170"/>
      <c r="AD437" s="170"/>
      <c r="AE437" s="170"/>
      <c r="AF437" s="170"/>
      <c r="AG437" s="170"/>
      <c r="AH437" s="170"/>
      <c r="AI437" s="170"/>
      <c r="AJ437" s="170"/>
      <c r="AK437" s="170"/>
      <c r="AL437" s="171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145">
        <v>0</v>
      </c>
      <c r="AX437" s="146"/>
      <c r="AY437" s="146"/>
      <c r="AZ437" s="146"/>
      <c r="BA437" s="146"/>
      <c r="BB437" s="147"/>
      <c r="BC437" s="145"/>
      <c r="BD437" s="146"/>
      <c r="BE437" s="146"/>
      <c r="BF437" s="146"/>
      <c r="BG437" s="146"/>
      <c r="BH437" s="147"/>
      <c r="BI437" s="157"/>
      <c r="BJ437" s="158"/>
      <c r="BK437" s="158"/>
      <c r="BL437" s="158"/>
      <c r="BM437" s="158"/>
      <c r="BN437" s="158"/>
      <c r="BO437" s="158"/>
      <c r="BP437" s="158"/>
      <c r="BQ437" s="158"/>
      <c r="BR437" s="158"/>
      <c r="BS437" s="158"/>
      <c r="BT437" s="158"/>
      <c r="BU437" s="158"/>
      <c r="BV437" s="158"/>
      <c r="BW437" s="158"/>
      <c r="BX437" s="158"/>
      <c r="BY437" s="158"/>
      <c r="BZ437" s="159"/>
      <c r="CA437" s="163"/>
      <c r="CB437" s="164"/>
      <c r="CC437" s="164"/>
      <c r="CD437" s="164"/>
      <c r="CE437" s="165"/>
    </row>
    <row r="438" spans="1:83" ht="29.25" customHeight="1" x14ac:dyDescent="0.25">
      <c r="A438" s="247"/>
      <c r="B438" s="248"/>
      <c r="C438" s="248"/>
      <c r="D438" s="249"/>
      <c r="E438" s="247"/>
      <c r="F438" s="248"/>
      <c r="G438" s="248"/>
      <c r="H438" s="248"/>
      <c r="I438" s="248"/>
      <c r="J438" s="248"/>
      <c r="K438" s="248"/>
      <c r="L438" s="248"/>
      <c r="M438" s="248"/>
      <c r="N438" s="248"/>
      <c r="O438" s="249"/>
      <c r="P438" s="247"/>
      <c r="Q438" s="248"/>
      <c r="R438" s="248"/>
      <c r="S438" s="248"/>
      <c r="T438" s="248"/>
      <c r="U438" s="248"/>
      <c r="V438" s="248"/>
      <c r="W438" s="248"/>
      <c r="X438" s="248"/>
      <c r="Y438" s="249"/>
      <c r="Z438" s="187" t="s">
        <v>83</v>
      </c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96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145"/>
      <c r="AX438" s="146"/>
      <c r="AY438" s="146"/>
      <c r="AZ438" s="146"/>
      <c r="BA438" s="146"/>
      <c r="BB438" s="147"/>
      <c r="BC438" s="145"/>
      <c r="BD438" s="146"/>
      <c r="BE438" s="146"/>
      <c r="BF438" s="146"/>
      <c r="BG438" s="146"/>
      <c r="BH438" s="147"/>
      <c r="BI438" s="109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1"/>
      <c r="CA438" s="112"/>
      <c r="CB438" s="113"/>
      <c r="CC438" s="113"/>
      <c r="CD438" s="113"/>
      <c r="CE438" s="114"/>
    </row>
    <row r="439" spans="1:83" ht="39.75" customHeight="1" x14ac:dyDescent="0.25">
      <c r="A439" s="247"/>
      <c r="B439" s="248"/>
      <c r="C439" s="248"/>
      <c r="D439" s="249"/>
      <c r="E439" s="247"/>
      <c r="F439" s="248"/>
      <c r="G439" s="248"/>
      <c r="H439" s="248"/>
      <c r="I439" s="248"/>
      <c r="J439" s="248"/>
      <c r="K439" s="248"/>
      <c r="L439" s="248"/>
      <c r="M439" s="248"/>
      <c r="N439" s="248"/>
      <c r="O439" s="249"/>
      <c r="P439" s="247"/>
      <c r="Q439" s="248"/>
      <c r="R439" s="248"/>
      <c r="S439" s="248"/>
      <c r="T439" s="248"/>
      <c r="U439" s="248"/>
      <c r="V439" s="248"/>
      <c r="W439" s="248"/>
      <c r="X439" s="248"/>
      <c r="Y439" s="249"/>
      <c r="Z439" s="166" t="s">
        <v>77</v>
      </c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8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145">
        <v>648</v>
      </c>
      <c r="AX439" s="146"/>
      <c r="AY439" s="146"/>
      <c r="AZ439" s="146"/>
      <c r="BA439" s="146"/>
      <c r="BB439" s="147"/>
      <c r="BC439" s="145">
        <v>643</v>
      </c>
      <c r="BD439" s="146"/>
      <c r="BE439" s="146"/>
      <c r="BF439" s="146"/>
      <c r="BG439" s="146"/>
      <c r="BH439" s="147"/>
      <c r="BI439" s="157" t="s">
        <v>150</v>
      </c>
      <c r="BJ439" s="158"/>
      <c r="BK439" s="158"/>
      <c r="BL439" s="158"/>
      <c r="BM439" s="158"/>
      <c r="BN439" s="158"/>
      <c r="BO439" s="158"/>
      <c r="BP439" s="158"/>
      <c r="BQ439" s="158"/>
      <c r="BR439" s="158"/>
      <c r="BS439" s="158"/>
      <c r="BT439" s="158"/>
      <c r="BU439" s="158"/>
      <c r="BV439" s="158"/>
      <c r="BW439" s="158"/>
      <c r="BX439" s="158"/>
      <c r="BY439" s="158"/>
      <c r="BZ439" s="159"/>
      <c r="CA439" s="163"/>
      <c r="CB439" s="164"/>
      <c r="CC439" s="164"/>
      <c r="CD439" s="164"/>
      <c r="CE439" s="165"/>
    </row>
    <row r="440" spans="1:83" ht="42" customHeight="1" x14ac:dyDescent="0.25">
      <c r="A440" s="247"/>
      <c r="B440" s="248"/>
      <c r="C440" s="248"/>
      <c r="D440" s="249"/>
      <c r="E440" s="247"/>
      <c r="F440" s="248"/>
      <c r="G440" s="248"/>
      <c r="H440" s="248"/>
      <c r="I440" s="248"/>
      <c r="J440" s="248"/>
      <c r="K440" s="248"/>
      <c r="L440" s="248"/>
      <c r="M440" s="248"/>
      <c r="N440" s="248"/>
      <c r="O440" s="249"/>
      <c r="P440" s="247"/>
      <c r="Q440" s="248"/>
      <c r="R440" s="248"/>
      <c r="S440" s="248"/>
      <c r="T440" s="248"/>
      <c r="U440" s="248"/>
      <c r="V440" s="248"/>
      <c r="W440" s="248"/>
      <c r="X440" s="248"/>
      <c r="Y440" s="249"/>
      <c r="Z440" s="166" t="s">
        <v>80</v>
      </c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8"/>
      <c r="AM440" s="115"/>
      <c r="AN440" s="116"/>
      <c r="AO440" s="116"/>
      <c r="AP440" s="116"/>
      <c r="AQ440" s="116"/>
      <c r="AR440" s="117"/>
      <c r="AS440" s="118"/>
      <c r="AT440" s="119"/>
      <c r="AU440" s="119"/>
      <c r="AV440" s="120"/>
      <c r="AW440" s="145">
        <v>550</v>
      </c>
      <c r="AX440" s="146"/>
      <c r="AY440" s="146"/>
      <c r="AZ440" s="146"/>
      <c r="BA440" s="146"/>
      <c r="BB440" s="147"/>
      <c r="BC440" s="145">
        <v>556</v>
      </c>
      <c r="BD440" s="146"/>
      <c r="BE440" s="146"/>
      <c r="BF440" s="146"/>
      <c r="BG440" s="146"/>
      <c r="BH440" s="147"/>
      <c r="BI440" s="157" t="s">
        <v>118</v>
      </c>
      <c r="BJ440" s="158"/>
      <c r="BK440" s="158"/>
      <c r="BL440" s="158"/>
      <c r="BM440" s="158"/>
      <c r="BN440" s="158"/>
      <c r="BO440" s="158"/>
      <c r="BP440" s="158"/>
      <c r="BQ440" s="158"/>
      <c r="BR440" s="158"/>
      <c r="BS440" s="158"/>
      <c r="BT440" s="158"/>
      <c r="BU440" s="158"/>
      <c r="BV440" s="158"/>
      <c r="BW440" s="158"/>
      <c r="BX440" s="158"/>
      <c r="BY440" s="158"/>
      <c r="BZ440" s="159"/>
      <c r="CA440" s="163"/>
      <c r="CB440" s="164"/>
      <c r="CC440" s="164"/>
      <c r="CD440" s="164"/>
      <c r="CE440" s="165"/>
    </row>
    <row r="441" spans="1:83" ht="42.75" customHeight="1" x14ac:dyDescent="0.25">
      <c r="A441" s="250"/>
      <c r="B441" s="251"/>
      <c r="C441" s="251"/>
      <c r="D441" s="252"/>
      <c r="E441" s="250"/>
      <c r="F441" s="251"/>
      <c r="G441" s="251"/>
      <c r="H441" s="251"/>
      <c r="I441" s="251"/>
      <c r="J441" s="251"/>
      <c r="K441" s="251"/>
      <c r="L441" s="251"/>
      <c r="M441" s="251"/>
      <c r="N441" s="251"/>
      <c r="O441" s="252"/>
      <c r="P441" s="250"/>
      <c r="Q441" s="251"/>
      <c r="R441" s="251"/>
      <c r="S441" s="251"/>
      <c r="T441" s="251"/>
      <c r="U441" s="251"/>
      <c r="V441" s="251"/>
      <c r="W441" s="251"/>
      <c r="X441" s="251"/>
      <c r="Y441" s="252"/>
      <c r="Z441" s="166" t="s">
        <v>78</v>
      </c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8"/>
      <c r="AM441" s="115"/>
      <c r="AN441" s="116"/>
      <c r="AO441" s="116"/>
      <c r="AP441" s="116"/>
      <c r="AQ441" s="116"/>
      <c r="AR441" s="117"/>
      <c r="AS441" s="118"/>
      <c r="AT441" s="119"/>
      <c r="AU441" s="119"/>
      <c r="AV441" s="120"/>
      <c r="AW441" s="145">
        <v>40</v>
      </c>
      <c r="AX441" s="146"/>
      <c r="AY441" s="146"/>
      <c r="AZ441" s="146"/>
      <c r="BA441" s="146"/>
      <c r="BB441" s="147"/>
      <c r="BC441" s="145">
        <v>46</v>
      </c>
      <c r="BD441" s="146"/>
      <c r="BE441" s="146"/>
      <c r="BF441" s="146"/>
      <c r="BG441" s="146"/>
      <c r="BH441" s="147"/>
      <c r="BI441" s="157" t="s">
        <v>118</v>
      </c>
      <c r="BJ441" s="158"/>
      <c r="BK441" s="158"/>
      <c r="BL441" s="158"/>
      <c r="BM441" s="158"/>
      <c r="BN441" s="158"/>
      <c r="BO441" s="158"/>
      <c r="BP441" s="158"/>
      <c r="BQ441" s="158"/>
      <c r="BR441" s="158"/>
      <c r="BS441" s="158"/>
      <c r="BT441" s="158"/>
      <c r="BU441" s="158"/>
      <c r="BV441" s="158"/>
      <c r="BW441" s="158"/>
      <c r="BX441" s="158"/>
      <c r="BY441" s="158"/>
      <c r="BZ441" s="159"/>
      <c r="CA441" s="163"/>
      <c r="CB441" s="164"/>
      <c r="CC441" s="164"/>
      <c r="CD441" s="164"/>
      <c r="CE441" s="165"/>
    </row>
    <row r="442" spans="1:83" ht="54" customHeight="1" x14ac:dyDescent="0.25">
      <c r="A442" s="244"/>
      <c r="B442" s="245"/>
      <c r="C442" s="245"/>
      <c r="D442" s="246"/>
      <c r="E442" s="244"/>
      <c r="F442" s="245"/>
      <c r="G442" s="245"/>
      <c r="H442" s="245"/>
      <c r="I442" s="245"/>
      <c r="J442" s="245"/>
      <c r="K442" s="245"/>
      <c r="L442" s="245"/>
      <c r="M442" s="245"/>
      <c r="N442" s="245"/>
      <c r="O442" s="246"/>
      <c r="P442" s="244"/>
      <c r="Q442" s="245"/>
      <c r="R442" s="245"/>
      <c r="S442" s="245"/>
      <c r="T442" s="245"/>
      <c r="U442" s="245"/>
      <c r="V442" s="245"/>
      <c r="W442" s="245"/>
      <c r="X442" s="245"/>
      <c r="Y442" s="246"/>
      <c r="Z442" s="172" t="s">
        <v>112</v>
      </c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314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145"/>
      <c r="AX442" s="146"/>
      <c r="AY442" s="146"/>
      <c r="AZ442" s="146"/>
      <c r="BA442" s="146"/>
      <c r="BB442" s="147"/>
      <c r="BC442" s="145"/>
      <c r="BD442" s="146"/>
      <c r="BE442" s="146"/>
      <c r="BF442" s="146"/>
      <c r="BG442" s="146"/>
      <c r="BH442" s="147"/>
      <c r="BI442" s="46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8"/>
      <c r="CA442" s="49"/>
      <c r="CB442" s="16"/>
      <c r="CC442" s="16"/>
      <c r="CD442" s="16"/>
      <c r="CE442" s="28"/>
    </row>
    <row r="443" spans="1:83" ht="45.75" customHeight="1" x14ac:dyDescent="0.25">
      <c r="A443" s="247"/>
      <c r="B443" s="248"/>
      <c r="C443" s="248"/>
      <c r="D443" s="249"/>
      <c r="E443" s="247"/>
      <c r="F443" s="248"/>
      <c r="G443" s="248"/>
      <c r="H443" s="248"/>
      <c r="I443" s="248"/>
      <c r="J443" s="248"/>
      <c r="K443" s="248"/>
      <c r="L443" s="248"/>
      <c r="M443" s="248"/>
      <c r="N443" s="248"/>
      <c r="O443" s="249"/>
      <c r="P443" s="247"/>
      <c r="Q443" s="248"/>
      <c r="R443" s="248"/>
      <c r="S443" s="248"/>
      <c r="T443" s="248"/>
      <c r="U443" s="248"/>
      <c r="V443" s="248"/>
      <c r="W443" s="248"/>
      <c r="X443" s="248"/>
      <c r="Y443" s="249"/>
      <c r="Z443" s="166" t="s">
        <v>77</v>
      </c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8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145">
        <v>364</v>
      </c>
      <c r="AX443" s="146"/>
      <c r="AY443" s="146"/>
      <c r="AZ443" s="146"/>
      <c r="BA443" s="146"/>
      <c r="BB443" s="147"/>
      <c r="BC443" s="145">
        <v>353</v>
      </c>
      <c r="BD443" s="146"/>
      <c r="BE443" s="146"/>
      <c r="BF443" s="146"/>
      <c r="BG443" s="146"/>
      <c r="BH443" s="147"/>
      <c r="BI443" s="157" t="s">
        <v>150</v>
      </c>
      <c r="BJ443" s="158"/>
      <c r="BK443" s="158"/>
      <c r="BL443" s="158"/>
      <c r="BM443" s="158"/>
      <c r="BN443" s="158"/>
      <c r="BO443" s="158"/>
      <c r="BP443" s="158"/>
      <c r="BQ443" s="158"/>
      <c r="BR443" s="158"/>
      <c r="BS443" s="158"/>
      <c r="BT443" s="158"/>
      <c r="BU443" s="158"/>
      <c r="BV443" s="158"/>
      <c r="BW443" s="158"/>
      <c r="BX443" s="158"/>
      <c r="BY443" s="158"/>
      <c r="BZ443" s="159"/>
      <c r="CA443" s="163"/>
      <c r="CB443" s="164"/>
      <c r="CC443" s="164"/>
      <c r="CD443" s="164"/>
      <c r="CE443" s="165"/>
    </row>
    <row r="444" spans="1:83" ht="45.75" customHeight="1" x14ac:dyDescent="0.25">
      <c r="A444" s="247"/>
      <c r="B444" s="248"/>
      <c r="C444" s="248"/>
      <c r="D444" s="249"/>
      <c r="E444" s="247"/>
      <c r="F444" s="248"/>
      <c r="G444" s="248"/>
      <c r="H444" s="248"/>
      <c r="I444" s="248"/>
      <c r="J444" s="248"/>
      <c r="K444" s="248"/>
      <c r="L444" s="248"/>
      <c r="M444" s="248"/>
      <c r="N444" s="248"/>
      <c r="O444" s="249"/>
      <c r="P444" s="247"/>
      <c r="Q444" s="248"/>
      <c r="R444" s="248"/>
      <c r="S444" s="248"/>
      <c r="T444" s="248"/>
      <c r="U444" s="248"/>
      <c r="V444" s="248"/>
      <c r="W444" s="248"/>
      <c r="X444" s="248"/>
      <c r="Y444" s="249"/>
      <c r="Z444" s="166" t="s">
        <v>80</v>
      </c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8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145">
        <v>350</v>
      </c>
      <c r="AX444" s="146"/>
      <c r="AY444" s="146"/>
      <c r="AZ444" s="146"/>
      <c r="BA444" s="146"/>
      <c r="BB444" s="147"/>
      <c r="BC444" s="145">
        <v>330</v>
      </c>
      <c r="BD444" s="146"/>
      <c r="BE444" s="146"/>
      <c r="BF444" s="146"/>
      <c r="BG444" s="146"/>
      <c r="BH444" s="147"/>
      <c r="BI444" s="157" t="s">
        <v>150</v>
      </c>
      <c r="BJ444" s="158"/>
      <c r="BK444" s="158"/>
      <c r="BL444" s="158"/>
      <c r="BM444" s="158"/>
      <c r="BN444" s="158"/>
      <c r="BO444" s="158"/>
      <c r="BP444" s="158"/>
      <c r="BQ444" s="158"/>
      <c r="BR444" s="158"/>
      <c r="BS444" s="158"/>
      <c r="BT444" s="158"/>
      <c r="BU444" s="158"/>
      <c r="BV444" s="158"/>
      <c r="BW444" s="158"/>
      <c r="BX444" s="158"/>
      <c r="BY444" s="158"/>
      <c r="BZ444" s="159"/>
      <c r="CA444" s="163"/>
      <c r="CB444" s="164"/>
      <c r="CC444" s="164"/>
      <c r="CD444" s="164"/>
      <c r="CE444" s="165"/>
    </row>
    <row r="445" spans="1:83" ht="33" hidden="1" customHeight="1" x14ac:dyDescent="0.25">
      <c r="A445" s="247"/>
      <c r="B445" s="248"/>
      <c r="C445" s="248"/>
      <c r="D445" s="249"/>
      <c r="E445" s="247"/>
      <c r="F445" s="248"/>
      <c r="G445" s="248"/>
      <c r="H445" s="248"/>
      <c r="I445" s="248"/>
      <c r="J445" s="248"/>
      <c r="K445" s="248"/>
      <c r="L445" s="248"/>
      <c r="M445" s="248"/>
      <c r="N445" s="248"/>
      <c r="O445" s="249"/>
      <c r="P445" s="247"/>
      <c r="Q445" s="248"/>
      <c r="R445" s="248"/>
      <c r="S445" s="248"/>
      <c r="T445" s="248"/>
      <c r="U445" s="248"/>
      <c r="V445" s="248"/>
      <c r="W445" s="248"/>
      <c r="X445" s="248"/>
      <c r="Y445" s="249"/>
      <c r="Z445" s="169" t="s">
        <v>81</v>
      </c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  <c r="AK445" s="170"/>
      <c r="AL445" s="171"/>
      <c r="AM445" s="53"/>
      <c r="AN445" s="54"/>
      <c r="AO445" s="54"/>
      <c r="AP445" s="54"/>
      <c r="AQ445" s="54"/>
      <c r="AR445" s="55"/>
      <c r="AS445" s="43"/>
      <c r="AT445" s="44"/>
      <c r="AU445" s="44"/>
      <c r="AV445" s="45"/>
      <c r="AW445" s="145">
        <v>0</v>
      </c>
      <c r="AX445" s="146"/>
      <c r="AY445" s="146"/>
      <c r="AZ445" s="146"/>
      <c r="BA445" s="146"/>
      <c r="BB445" s="147"/>
      <c r="BC445" s="145"/>
      <c r="BD445" s="146"/>
      <c r="BE445" s="146"/>
      <c r="BF445" s="146"/>
      <c r="BG445" s="146"/>
      <c r="BH445" s="147"/>
      <c r="BI445" s="157" t="s">
        <v>150</v>
      </c>
      <c r="BJ445" s="158"/>
      <c r="BK445" s="158"/>
      <c r="BL445" s="158"/>
      <c r="BM445" s="158"/>
      <c r="BN445" s="158"/>
      <c r="BO445" s="158"/>
      <c r="BP445" s="158"/>
      <c r="BQ445" s="158"/>
      <c r="BR445" s="158"/>
      <c r="BS445" s="158"/>
      <c r="BT445" s="158"/>
      <c r="BU445" s="158"/>
      <c r="BV445" s="158"/>
      <c r="BW445" s="158"/>
      <c r="BX445" s="158"/>
      <c r="BY445" s="158"/>
      <c r="BZ445" s="159"/>
      <c r="CA445" s="163"/>
      <c r="CB445" s="164"/>
      <c r="CC445" s="164"/>
      <c r="CD445" s="164"/>
      <c r="CE445" s="165"/>
    </row>
    <row r="446" spans="1:83" ht="45.75" customHeight="1" x14ac:dyDescent="0.25">
      <c r="A446" s="250"/>
      <c r="B446" s="251"/>
      <c r="C446" s="251"/>
      <c r="D446" s="252"/>
      <c r="E446" s="250"/>
      <c r="F446" s="251"/>
      <c r="G446" s="251"/>
      <c r="H446" s="251"/>
      <c r="I446" s="251"/>
      <c r="J446" s="251"/>
      <c r="K446" s="251"/>
      <c r="L446" s="251"/>
      <c r="M446" s="251"/>
      <c r="N446" s="251"/>
      <c r="O446" s="252"/>
      <c r="P446" s="250"/>
      <c r="Q446" s="251"/>
      <c r="R446" s="251"/>
      <c r="S446" s="251"/>
      <c r="T446" s="251"/>
      <c r="U446" s="251"/>
      <c r="V446" s="251"/>
      <c r="W446" s="251"/>
      <c r="X446" s="251"/>
      <c r="Y446" s="252"/>
      <c r="Z446" s="169" t="s">
        <v>78</v>
      </c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  <c r="AK446" s="170"/>
      <c r="AL446" s="171"/>
      <c r="AM446" s="53"/>
      <c r="AN446" s="54"/>
      <c r="AO446" s="54"/>
      <c r="AP446" s="54"/>
      <c r="AQ446" s="54"/>
      <c r="AR446" s="55"/>
      <c r="AS446" s="43"/>
      <c r="AT446" s="44"/>
      <c r="AU446" s="44"/>
      <c r="AV446" s="45"/>
      <c r="AW446" s="145">
        <v>50</v>
      </c>
      <c r="AX446" s="146"/>
      <c r="AY446" s="146"/>
      <c r="AZ446" s="146"/>
      <c r="BA446" s="146"/>
      <c r="BB446" s="147"/>
      <c r="BC446" s="145">
        <v>35</v>
      </c>
      <c r="BD446" s="146"/>
      <c r="BE446" s="146"/>
      <c r="BF446" s="146"/>
      <c r="BG446" s="146"/>
      <c r="BH446" s="147"/>
      <c r="BI446" s="157" t="s">
        <v>150</v>
      </c>
      <c r="BJ446" s="158"/>
      <c r="BK446" s="158"/>
      <c r="BL446" s="158"/>
      <c r="BM446" s="158"/>
      <c r="BN446" s="158"/>
      <c r="BO446" s="158"/>
      <c r="BP446" s="158"/>
      <c r="BQ446" s="158"/>
      <c r="BR446" s="158"/>
      <c r="BS446" s="158"/>
      <c r="BT446" s="158"/>
      <c r="BU446" s="158"/>
      <c r="BV446" s="158"/>
      <c r="BW446" s="158"/>
      <c r="BX446" s="158"/>
      <c r="BY446" s="158"/>
      <c r="BZ446" s="159"/>
      <c r="CA446" s="163"/>
      <c r="CB446" s="164"/>
      <c r="CC446" s="164"/>
      <c r="CD446" s="164"/>
      <c r="CE446" s="165"/>
    </row>
    <row r="447" spans="1:83" x14ac:dyDescent="0.25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60"/>
      <c r="BH447" s="260"/>
      <c r="BI447" s="260"/>
      <c r="BJ447" s="260"/>
      <c r="BK447" s="260"/>
      <c r="BL447" s="260"/>
      <c r="BM447" s="260"/>
      <c r="BN447" s="260"/>
      <c r="BO447" s="260"/>
      <c r="BP447" s="260"/>
      <c r="BQ447" s="260"/>
      <c r="BR447" s="260"/>
      <c r="BS447" s="260"/>
      <c r="BT447" s="260"/>
      <c r="BU447" s="260"/>
      <c r="BV447" s="260"/>
      <c r="BW447" s="260"/>
      <c r="BX447" s="260"/>
      <c r="BY447" s="260"/>
      <c r="BZ447" s="260"/>
      <c r="CA447" s="260"/>
      <c r="CB447" s="260"/>
      <c r="CC447" s="260"/>
      <c r="CD447" s="260"/>
      <c r="CE447" s="260"/>
    </row>
    <row r="448" spans="1:83" s="41" customFormat="1" ht="15.75" thickBot="1" x14ac:dyDescent="0.3">
      <c r="A448" s="217" t="s">
        <v>64</v>
      </c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9" t="s">
        <v>14</v>
      </c>
      <c r="AW448" s="219"/>
      <c r="AX448" s="219"/>
      <c r="AY448" s="219"/>
      <c r="AZ448" s="219"/>
    </row>
    <row r="449" spans="1:83" s="41" customFormat="1" x14ac:dyDescent="0.25">
      <c r="A449" s="185" t="s">
        <v>49</v>
      </c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3"/>
      <c r="AL449" s="293"/>
      <c r="AM449" s="293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9"/>
      <c r="BC449" s="254" t="s">
        <v>72</v>
      </c>
      <c r="BD449" s="254"/>
      <c r="BE449" s="254"/>
      <c r="BF449" s="254"/>
      <c r="BG449" s="254"/>
      <c r="BH449" s="254"/>
      <c r="BI449" s="254"/>
      <c r="BJ449" s="254"/>
      <c r="BK449" s="254"/>
      <c r="BL449" s="254"/>
      <c r="BM449" s="254"/>
      <c r="BN449" s="254"/>
      <c r="BO449" s="254"/>
      <c r="BP449" s="254"/>
      <c r="BQ449" s="254"/>
      <c r="BR449" s="254"/>
      <c r="BS449" s="254"/>
      <c r="BT449" s="254"/>
      <c r="BU449" s="255"/>
      <c r="BV449" s="269" t="s">
        <v>134</v>
      </c>
      <c r="BW449" s="270"/>
      <c r="BX449" s="270"/>
      <c r="BY449" s="270"/>
      <c r="BZ449" s="270"/>
      <c r="CA449" s="270"/>
      <c r="CB449" s="270"/>
      <c r="CC449" s="270"/>
      <c r="CD449" s="270"/>
      <c r="CE449" s="271"/>
    </row>
    <row r="450" spans="1:83" s="41" customFormat="1" ht="78.75" customHeight="1" x14ac:dyDescent="0.25">
      <c r="A450" s="311" t="s">
        <v>99</v>
      </c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1"/>
      <c r="AN450" s="311"/>
      <c r="AO450" s="311"/>
      <c r="AP450" s="311"/>
      <c r="AQ450" s="311"/>
      <c r="AR450" s="311"/>
      <c r="AS450" s="311"/>
      <c r="AT450" s="311"/>
      <c r="AU450" s="311"/>
      <c r="AV450" s="311"/>
      <c r="AW450" s="311"/>
      <c r="AX450" s="311"/>
      <c r="AY450" s="311"/>
      <c r="AZ450" s="311"/>
      <c r="BA450" s="311"/>
      <c r="BB450" s="9"/>
      <c r="BC450" s="254"/>
      <c r="BD450" s="254"/>
      <c r="BE450" s="254"/>
      <c r="BF450" s="254"/>
      <c r="BG450" s="254"/>
      <c r="BH450" s="254"/>
      <c r="BI450" s="254"/>
      <c r="BJ450" s="254"/>
      <c r="BK450" s="254"/>
      <c r="BL450" s="254"/>
      <c r="BM450" s="254"/>
      <c r="BN450" s="254"/>
      <c r="BO450" s="254"/>
      <c r="BP450" s="254"/>
      <c r="BQ450" s="254"/>
      <c r="BR450" s="254"/>
      <c r="BS450" s="254"/>
      <c r="BT450" s="254"/>
      <c r="BU450" s="255"/>
      <c r="BV450" s="272"/>
      <c r="BW450" s="273"/>
      <c r="BX450" s="273"/>
      <c r="BY450" s="273"/>
      <c r="BZ450" s="273"/>
      <c r="CA450" s="273"/>
      <c r="CB450" s="273"/>
      <c r="CC450" s="273"/>
      <c r="CD450" s="273"/>
      <c r="CE450" s="274"/>
    </row>
    <row r="451" spans="1:83" s="41" customFormat="1" ht="15.75" thickBot="1" x14ac:dyDescent="0.3">
      <c r="A451" s="185" t="s">
        <v>50</v>
      </c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293"/>
      <c r="AF451" s="293"/>
      <c r="AG451" s="293"/>
      <c r="AH451" s="293"/>
      <c r="AI451" s="293"/>
      <c r="AJ451" s="293"/>
      <c r="AK451" s="293"/>
      <c r="AL451" s="293"/>
      <c r="AM451" s="293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9"/>
      <c r="BC451" s="254"/>
      <c r="BD451" s="254"/>
      <c r="BE451" s="254"/>
      <c r="BF451" s="254"/>
      <c r="BG451" s="254"/>
      <c r="BH451" s="254"/>
      <c r="BI451" s="254"/>
      <c r="BJ451" s="254"/>
      <c r="BK451" s="254"/>
      <c r="BL451" s="254"/>
      <c r="BM451" s="254"/>
      <c r="BN451" s="254"/>
      <c r="BO451" s="254"/>
      <c r="BP451" s="254"/>
      <c r="BQ451" s="254"/>
      <c r="BR451" s="254"/>
      <c r="BS451" s="254"/>
      <c r="BT451" s="254"/>
      <c r="BU451" s="255"/>
      <c r="BV451" s="275"/>
      <c r="BW451" s="276"/>
      <c r="BX451" s="276"/>
      <c r="BY451" s="276"/>
      <c r="BZ451" s="276"/>
      <c r="CA451" s="276"/>
      <c r="CB451" s="276"/>
      <c r="CC451" s="276"/>
      <c r="CD451" s="276"/>
      <c r="CE451" s="277"/>
    </row>
    <row r="452" spans="1:83" s="41" customFormat="1" ht="35.25" customHeight="1" x14ac:dyDescent="0.25">
      <c r="A452" s="240" t="s">
        <v>133</v>
      </c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  <c r="AX452" s="240"/>
      <c r="AY452" s="240"/>
      <c r="AZ452" s="240"/>
      <c r="BA452" s="240"/>
      <c r="BB452" s="240"/>
      <c r="BC452" s="240"/>
      <c r="BD452" s="240"/>
      <c r="BE452" s="240"/>
      <c r="BF452" s="240"/>
      <c r="BG452" s="185" t="s">
        <v>117</v>
      </c>
      <c r="BH452" s="185"/>
      <c r="BI452" s="185"/>
      <c r="BJ452" s="185"/>
      <c r="BK452" s="185"/>
      <c r="BL452" s="185"/>
      <c r="BM452" s="185"/>
      <c r="BN452" s="185"/>
      <c r="BO452" s="185"/>
      <c r="BP452" s="185"/>
      <c r="BQ452" s="185"/>
      <c r="BR452" s="185"/>
      <c r="BS452" s="185"/>
      <c r="BT452" s="185"/>
      <c r="BU452" s="185"/>
      <c r="BV452" s="185"/>
      <c r="BW452" s="185"/>
      <c r="BX452" s="185"/>
      <c r="BY452" s="185"/>
      <c r="BZ452" s="185"/>
      <c r="CA452" s="185"/>
      <c r="CB452" s="185"/>
      <c r="CC452" s="185"/>
      <c r="CD452" s="185"/>
      <c r="CE452" s="185"/>
    </row>
    <row r="453" spans="1:83" s="41" customFormat="1" ht="3.75" customHeight="1" x14ac:dyDescent="0.25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185"/>
      <c r="AK453" s="185"/>
      <c r="AL453" s="185"/>
      <c r="AM453" s="185"/>
      <c r="AN453" s="185"/>
      <c r="AO453" s="185"/>
      <c r="AP453" s="185"/>
      <c r="AQ453" s="185"/>
      <c r="AR453" s="185"/>
      <c r="AS453" s="185"/>
      <c r="AT453" s="185"/>
      <c r="AU453" s="185"/>
      <c r="AV453" s="185"/>
      <c r="AW453" s="185"/>
      <c r="AX453" s="185"/>
      <c r="AY453" s="185"/>
      <c r="AZ453" s="185"/>
      <c r="BA453" s="185"/>
      <c r="BB453" s="185"/>
      <c r="BC453" s="185"/>
      <c r="BD453" s="185"/>
      <c r="BE453" s="185"/>
      <c r="BF453" s="185"/>
      <c r="BG453" s="185"/>
      <c r="BH453" s="185"/>
      <c r="BI453" s="185"/>
      <c r="BJ453" s="185"/>
      <c r="BK453" s="185"/>
      <c r="BL453" s="185"/>
      <c r="BM453" s="185"/>
      <c r="BN453" s="185"/>
      <c r="BO453" s="185"/>
      <c r="BP453" s="185"/>
      <c r="BQ453" s="185"/>
      <c r="BR453" s="185"/>
      <c r="BS453" s="185"/>
      <c r="BT453" s="185"/>
      <c r="BU453" s="185"/>
      <c r="BV453" s="185"/>
      <c r="BW453" s="185"/>
      <c r="BX453" s="185"/>
      <c r="BY453" s="185"/>
      <c r="BZ453" s="185"/>
      <c r="CA453" s="185"/>
      <c r="CB453" s="185"/>
      <c r="CC453" s="185"/>
      <c r="CD453" s="185"/>
      <c r="CE453" s="185"/>
    </row>
    <row r="454" spans="1:83" s="41" customFormat="1" x14ac:dyDescent="0.25">
      <c r="A454" s="185" t="s">
        <v>55</v>
      </c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185"/>
      <c r="AK454" s="185"/>
      <c r="AL454" s="185"/>
      <c r="AM454" s="185"/>
      <c r="AN454" s="185"/>
      <c r="AO454" s="185"/>
      <c r="AP454" s="185"/>
      <c r="AQ454" s="185"/>
      <c r="AR454" s="185"/>
      <c r="AS454" s="185"/>
      <c r="AT454" s="185"/>
      <c r="AU454" s="185"/>
      <c r="AV454" s="185"/>
      <c r="AW454" s="185"/>
      <c r="AX454" s="185"/>
      <c r="AY454" s="185"/>
      <c r="AZ454" s="185"/>
      <c r="BA454" s="185"/>
      <c r="BB454" s="185"/>
      <c r="BC454" s="185"/>
      <c r="BD454" s="185"/>
      <c r="BE454" s="185"/>
      <c r="BF454" s="185"/>
      <c r="BG454" s="185"/>
      <c r="BH454" s="185"/>
      <c r="BI454" s="185"/>
      <c r="BJ454" s="185"/>
      <c r="BK454" s="185"/>
      <c r="BL454" s="185"/>
      <c r="BM454" s="185"/>
      <c r="BN454" s="185"/>
      <c r="BO454" s="185"/>
      <c r="BP454" s="185"/>
      <c r="BQ454" s="185"/>
      <c r="BR454" s="185"/>
      <c r="BS454" s="185"/>
      <c r="BT454" s="185"/>
      <c r="BU454" s="185"/>
      <c r="BV454" s="185"/>
      <c r="BW454" s="185"/>
      <c r="BX454" s="185"/>
      <c r="BY454" s="185"/>
      <c r="BZ454" s="185"/>
      <c r="CA454" s="185"/>
      <c r="CB454" s="185"/>
      <c r="CC454" s="185"/>
      <c r="CD454" s="185"/>
      <c r="CE454" s="185"/>
    </row>
    <row r="455" spans="1:83" s="41" customFormat="1" x14ac:dyDescent="0.25">
      <c r="A455" s="185" t="s">
        <v>56</v>
      </c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185"/>
      <c r="AP455" s="185"/>
      <c r="AQ455" s="185"/>
      <c r="AR455" s="185"/>
      <c r="AS455" s="185"/>
      <c r="AT455" s="185"/>
      <c r="AU455" s="185"/>
      <c r="AV455" s="185"/>
      <c r="AW455" s="185"/>
      <c r="AX455" s="185"/>
      <c r="AY455" s="185"/>
      <c r="AZ455" s="185"/>
      <c r="BA455" s="185"/>
      <c r="BB455" s="185"/>
      <c r="BC455" s="185"/>
      <c r="BD455" s="185"/>
      <c r="BE455" s="185"/>
      <c r="BF455" s="185"/>
      <c r="BG455" s="185"/>
      <c r="BH455" s="185"/>
      <c r="BI455" s="185"/>
      <c r="BJ455" s="185"/>
      <c r="BK455" s="185"/>
      <c r="BL455" s="185"/>
      <c r="BM455" s="185"/>
      <c r="BN455" s="185"/>
      <c r="BO455" s="185"/>
      <c r="BP455" s="185"/>
      <c r="BQ455" s="185"/>
      <c r="BR455" s="185"/>
      <c r="BS455" s="185"/>
      <c r="BT455" s="185"/>
      <c r="BU455" s="185"/>
      <c r="BV455" s="185"/>
      <c r="BW455" s="185"/>
      <c r="BX455" s="185"/>
      <c r="BY455" s="185"/>
      <c r="BZ455" s="185"/>
      <c r="CA455" s="185"/>
      <c r="CB455" s="185"/>
      <c r="CC455" s="185"/>
      <c r="CD455" s="185"/>
      <c r="CE455" s="185"/>
    </row>
    <row r="456" spans="1:83" s="41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41" customFormat="1" ht="31.5" customHeight="1" x14ac:dyDescent="0.25">
      <c r="A457" s="259" t="s">
        <v>41</v>
      </c>
      <c r="B457" s="205"/>
      <c r="C457" s="205"/>
      <c r="D457" s="205"/>
      <c r="E457" s="205" t="s">
        <v>22</v>
      </c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 t="s">
        <v>23</v>
      </c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62" t="s">
        <v>24</v>
      </c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206"/>
      <c r="BN457" s="206"/>
      <c r="BO457" s="206"/>
      <c r="BP457" s="206"/>
      <c r="BQ457" s="206"/>
      <c r="BR457" s="206"/>
      <c r="BS457" s="206"/>
      <c r="BT457" s="206"/>
      <c r="BU457" s="206"/>
      <c r="BV457" s="206"/>
      <c r="BW457" s="206"/>
      <c r="BX457" s="206"/>
      <c r="BY457" s="206"/>
      <c r="BZ457" s="206"/>
      <c r="CA457" s="206"/>
      <c r="CB457" s="206"/>
      <c r="CC457" s="206"/>
      <c r="CD457" s="206"/>
      <c r="CE457" s="207"/>
    </row>
    <row r="458" spans="1:83" s="41" customFormat="1" ht="24.75" customHeight="1" x14ac:dyDescent="0.25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8" t="s">
        <v>42</v>
      </c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10"/>
      <c r="AX458" s="205" t="s">
        <v>25</v>
      </c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174" t="s">
        <v>32</v>
      </c>
      <c r="BI458" s="175"/>
      <c r="BJ458" s="175"/>
      <c r="BK458" s="175"/>
      <c r="BL458" s="175"/>
      <c r="BM458" s="176"/>
      <c r="BN458" s="174" t="s">
        <v>33</v>
      </c>
      <c r="BO458" s="175"/>
      <c r="BP458" s="175"/>
      <c r="BQ458" s="175"/>
      <c r="BR458" s="175"/>
      <c r="BS458" s="176"/>
      <c r="BT458" s="174" t="s">
        <v>34</v>
      </c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6"/>
    </row>
    <row r="459" spans="1:83" s="41" customFormat="1" ht="39" customHeight="1" x14ac:dyDescent="0.25">
      <c r="A459" s="205"/>
      <c r="B459" s="205"/>
      <c r="C459" s="205"/>
      <c r="D459" s="205"/>
      <c r="E459" s="259" t="s">
        <v>42</v>
      </c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59" t="s">
        <v>42</v>
      </c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11"/>
      <c r="AF459" s="212"/>
      <c r="AG459" s="212"/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3"/>
      <c r="AX459" s="205" t="s">
        <v>44</v>
      </c>
      <c r="AY459" s="205"/>
      <c r="AZ459" s="205"/>
      <c r="BA459" s="205"/>
      <c r="BB459" s="204" t="s">
        <v>26</v>
      </c>
      <c r="BC459" s="204"/>
      <c r="BD459" s="204"/>
      <c r="BE459" s="204"/>
      <c r="BF459" s="204"/>
      <c r="BG459" s="204"/>
      <c r="BH459" s="177"/>
      <c r="BI459" s="178"/>
      <c r="BJ459" s="178"/>
      <c r="BK459" s="178"/>
      <c r="BL459" s="178"/>
      <c r="BM459" s="179"/>
      <c r="BN459" s="177"/>
      <c r="BO459" s="178"/>
      <c r="BP459" s="178"/>
      <c r="BQ459" s="178"/>
      <c r="BR459" s="178"/>
      <c r="BS459" s="179"/>
      <c r="BT459" s="177"/>
      <c r="BU459" s="178"/>
      <c r="BV459" s="178"/>
      <c r="BW459" s="178"/>
      <c r="BX459" s="178"/>
      <c r="BY459" s="178"/>
      <c r="BZ459" s="178"/>
      <c r="CA459" s="178"/>
      <c r="CB459" s="178"/>
      <c r="CC459" s="178"/>
      <c r="CD459" s="178"/>
      <c r="CE459" s="179"/>
    </row>
    <row r="460" spans="1:83" s="41" customFormat="1" ht="19.5" hidden="1" customHeight="1" x14ac:dyDescent="0.25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14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6"/>
      <c r="AX460" s="205"/>
      <c r="AY460" s="205"/>
      <c r="AZ460" s="205"/>
      <c r="BA460" s="205"/>
      <c r="BB460" s="204"/>
      <c r="BC460" s="204"/>
      <c r="BD460" s="204"/>
      <c r="BE460" s="204"/>
      <c r="BF460" s="204"/>
      <c r="BG460" s="204"/>
      <c r="BH460" s="180"/>
      <c r="BI460" s="181"/>
      <c r="BJ460" s="181"/>
      <c r="BK460" s="181"/>
      <c r="BL460" s="181"/>
      <c r="BM460" s="182"/>
      <c r="BN460" s="180"/>
      <c r="BO460" s="181"/>
      <c r="BP460" s="181"/>
      <c r="BQ460" s="181"/>
      <c r="BR460" s="181"/>
      <c r="BS460" s="182"/>
      <c r="BT460" s="180"/>
      <c r="BU460" s="181"/>
      <c r="BV460" s="181"/>
      <c r="BW460" s="181"/>
      <c r="BX460" s="181"/>
      <c r="BY460" s="181"/>
      <c r="BZ460" s="181"/>
      <c r="CA460" s="181"/>
      <c r="CB460" s="181"/>
      <c r="CC460" s="181"/>
      <c r="CD460" s="181"/>
      <c r="CE460" s="182"/>
    </row>
    <row r="461" spans="1:83" s="41" customFormat="1" ht="16.5" customHeight="1" x14ac:dyDescent="0.25">
      <c r="A461" s="184" t="s">
        <v>12</v>
      </c>
      <c r="B461" s="184"/>
      <c r="C461" s="184"/>
      <c r="D461" s="184"/>
      <c r="E461" s="184" t="s">
        <v>13</v>
      </c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257" t="s">
        <v>14</v>
      </c>
      <c r="S461" s="242"/>
      <c r="T461" s="242"/>
      <c r="U461" s="242"/>
      <c r="V461" s="242"/>
      <c r="W461" s="242"/>
      <c r="X461" s="242"/>
      <c r="Y461" s="242"/>
      <c r="Z461" s="242"/>
      <c r="AA461" s="242"/>
      <c r="AB461" s="242"/>
      <c r="AC461" s="242"/>
      <c r="AD461" s="243"/>
      <c r="AE461" s="256" t="s">
        <v>15</v>
      </c>
      <c r="AF461" s="257"/>
      <c r="AG461" s="257"/>
      <c r="AH461" s="257"/>
      <c r="AI461" s="257"/>
      <c r="AJ461" s="257"/>
      <c r="AK461" s="257"/>
      <c r="AL461" s="257"/>
      <c r="AM461" s="257"/>
      <c r="AN461" s="257"/>
      <c r="AO461" s="257"/>
      <c r="AP461" s="257"/>
      <c r="AQ461" s="257"/>
      <c r="AR461" s="257"/>
      <c r="AS461" s="257"/>
      <c r="AT461" s="257"/>
      <c r="AU461" s="257"/>
      <c r="AV461" s="257"/>
      <c r="AW461" s="258"/>
      <c r="AX461" s="184" t="s">
        <v>16</v>
      </c>
      <c r="AY461" s="184"/>
      <c r="AZ461" s="184"/>
      <c r="BA461" s="184"/>
      <c r="BB461" s="184" t="s">
        <v>17</v>
      </c>
      <c r="BC461" s="184"/>
      <c r="BD461" s="184"/>
      <c r="BE461" s="184"/>
      <c r="BF461" s="184"/>
      <c r="BG461" s="184"/>
      <c r="BH461" s="184" t="s">
        <v>18</v>
      </c>
      <c r="BI461" s="184"/>
      <c r="BJ461" s="184"/>
      <c r="BK461" s="184"/>
      <c r="BL461" s="184"/>
      <c r="BM461" s="184"/>
      <c r="BN461" s="184" t="s">
        <v>19</v>
      </c>
      <c r="BO461" s="184"/>
      <c r="BP461" s="184"/>
      <c r="BQ461" s="184"/>
      <c r="BR461" s="184"/>
      <c r="BS461" s="184"/>
      <c r="BT461" s="241" t="s">
        <v>20</v>
      </c>
      <c r="BU461" s="242"/>
      <c r="BV461" s="242"/>
      <c r="BW461" s="242"/>
      <c r="BX461" s="242"/>
      <c r="BY461" s="242"/>
      <c r="BZ461" s="242"/>
      <c r="CA461" s="242"/>
      <c r="CB461" s="242"/>
      <c r="CC461" s="242"/>
      <c r="CD461" s="242"/>
      <c r="CE461" s="243"/>
    </row>
    <row r="462" spans="1:83" s="41" customFormat="1" ht="61.5" customHeight="1" x14ac:dyDescent="0.25">
      <c r="A462" s="201" t="s">
        <v>12</v>
      </c>
      <c r="B462" s="202"/>
      <c r="C462" s="202"/>
      <c r="D462" s="203"/>
      <c r="E462" s="201" t="s">
        <v>85</v>
      </c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3"/>
      <c r="R462" s="145" t="s">
        <v>86</v>
      </c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7"/>
      <c r="AE462" s="197" t="s">
        <v>75</v>
      </c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198"/>
      <c r="AT462" s="198"/>
      <c r="AU462" s="198"/>
      <c r="AV462" s="198"/>
      <c r="AW462" s="199"/>
      <c r="AX462" s="200" t="s">
        <v>88</v>
      </c>
      <c r="AY462" s="200"/>
      <c r="AZ462" s="200"/>
      <c r="BA462" s="200"/>
      <c r="BB462" s="195">
        <v>744</v>
      </c>
      <c r="BC462" s="195"/>
      <c r="BD462" s="195"/>
      <c r="BE462" s="195"/>
      <c r="BF462" s="195"/>
      <c r="BG462" s="195"/>
      <c r="BH462" s="195">
        <v>100</v>
      </c>
      <c r="BI462" s="195"/>
      <c r="BJ462" s="195"/>
      <c r="BK462" s="195"/>
      <c r="BL462" s="195"/>
      <c r="BM462" s="195"/>
      <c r="BN462" s="195">
        <v>100</v>
      </c>
      <c r="BO462" s="195"/>
      <c r="BP462" s="195"/>
      <c r="BQ462" s="195"/>
      <c r="BR462" s="195"/>
      <c r="BS462" s="195"/>
      <c r="BT462" s="145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7"/>
    </row>
    <row r="463" spans="1:83" s="41" customFormat="1" ht="18.75" customHeight="1" x14ac:dyDescent="0.25">
      <c r="A463" s="225"/>
      <c r="B463" s="286"/>
      <c r="C463" s="286"/>
      <c r="D463" s="223"/>
      <c r="E463" s="225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23"/>
      <c r="R463" s="225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23"/>
      <c r="AE463" s="187" t="s">
        <v>79</v>
      </c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96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145">
        <v>100</v>
      </c>
      <c r="BI463" s="146"/>
      <c r="BJ463" s="146"/>
      <c r="BK463" s="146"/>
      <c r="BL463" s="146"/>
      <c r="BM463" s="147"/>
      <c r="BN463" s="145">
        <v>100</v>
      </c>
      <c r="BO463" s="146"/>
      <c r="BP463" s="146"/>
      <c r="BQ463" s="146"/>
      <c r="BR463" s="146"/>
      <c r="BS463" s="1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8.5" customHeight="1" x14ac:dyDescent="0.25">
      <c r="A464" s="359"/>
      <c r="B464" s="293"/>
      <c r="C464" s="293"/>
      <c r="D464" s="360"/>
      <c r="E464" s="359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360"/>
      <c r="R464" s="359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360"/>
      <c r="AE464" s="154" t="s">
        <v>77</v>
      </c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6"/>
      <c r="AX464" s="44"/>
      <c r="AY464" s="44"/>
      <c r="AZ464" s="44"/>
      <c r="BA464" s="45"/>
      <c r="BB464" s="46"/>
      <c r="BC464" s="47"/>
      <c r="BD464" s="47"/>
      <c r="BE464" s="47"/>
      <c r="BF464" s="47"/>
      <c r="BG464" s="48"/>
      <c r="BH464" s="145">
        <v>100</v>
      </c>
      <c r="BI464" s="146"/>
      <c r="BJ464" s="146"/>
      <c r="BK464" s="146"/>
      <c r="BL464" s="146"/>
      <c r="BM464" s="147"/>
      <c r="BN464" s="145">
        <v>100</v>
      </c>
      <c r="BO464" s="146"/>
      <c r="BP464" s="146"/>
      <c r="BQ464" s="146"/>
      <c r="BR464" s="146"/>
      <c r="BS464" s="1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56.25" customHeight="1" x14ac:dyDescent="0.25">
      <c r="A465" s="359"/>
      <c r="B465" s="293"/>
      <c r="C465" s="293"/>
      <c r="D465" s="360"/>
      <c r="E465" s="359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360"/>
      <c r="R465" s="359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360"/>
      <c r="AE465" s="187" t="s">
        <v>102</v>
      </c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96"/>
      <c r="AX465" s="43"/>
      <c r="AY465" s="44"/>
      <c r="AZ465" s="44"/>
      <c r="BA465" s="45"/>
      <c r="BB465" s="46"/>
      <c r="BC465" s="47"/>
      <c r="BD465" s="47"/>
      <c r="BE465" s="47"/>
      <c r="BF465" s="47"/>
      <c r="BG465" s="48"/>
      <c r="BH465" s="145">
        <v>100</v>
      </c>
      <c r="BI465" s="146"/>
      <c r="BJ465" s="146"/>
      <c r="BK465" s="146"/>
      <c r="BL465" s="146"/>
      <c r="BM465" s="147"/>
      <c r="BN465" s="145">
        <v>100</v>
      </c>
      <c r="BO465" s="146"/>
      <c r="BP465" s="146"/>
      <c r="BQ465" s="146"/>
      <c r="BR465" s="146"/>
      <c r="BS465" s="1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3.25" customHeight="1" x14ac:dyDescent="0.25">
      <c r="A466" s="359"/>
      <c r="B466" s="293"/>
      <c r="C466" s="293"/>
      <c r="D466" s="360"/>
      <c r="E466" s="359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360"/>
      <c r="R466" s="359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360"/>
      <c r="AE466" s="154" t="s">
        <v>77</v>
      </c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6"/>
      <c r="AX466" s="44"/>
      <c r="AY466" s="44"/>
      <c r="AZ466" s="44"/>
      <c r="BA466" s="44"/>
      <c r="BB466" s="46"/>
      <c r="BC466" s="47"/>
      <c r="BD466" s="47"/>
      <c r="BE466" s="47"/>
      <c r="BF466" s="47"/>
      <c r="BG466" s="48"/>
      <c r="BH466" s="145">
        <v>100</v>
      </c>
      <c r="BI466" s="146"/>
      <c r="BJ466" s="146"/>
      <c r="BK466" s="146"/>
      <c r="BL466" s="146"/>
      <c r="BM466" s="147"/>
      <c r="BN466" s="145">
        <v>100</v>
      </c>
      <c r="BO466" s="146"/>
      <c r="BP466" s="146"/>
      <c r="BQ466" s="146"/>
      <c r="BR466" s="146"/>
      <c r="BS466" s="1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3.25" customHeight="1" x14ac:dyDescent="0.25">
      <c r="A467" s="359"/>
      <c r="B467" s="293"/>
      <c r="C467" s="293"/>
      <c r="D467" s="360"/>
      <c r="E467" s="359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360"/>
      <c r="R467" s="359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360"/>
      <c r="AE467" s="154" t="s">
        <v>80</v>
      </c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6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145">
        <v>100</v>
      </c>
      <c r="BI467" s="146"/>
      <c r="BJ467" s="146"/>
      <c r="BK467" s="146"/>
      <c r="BL467" s="146"/>
      <c r="BM467" s="147"/>
      <c r="BN467" s="145">
        <v>100</v>
      </c>
      <c r="BO467" s="146"/>
      <c r="BP467" s="146"/>
      <c r="BQ467" s="146"/>
      <c r="BR467" s="146"/>
      <c r="BS467" s="1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9.25" customHeight="1" x14ac:dyDescent="0.25">
      <c r="A468" s="359"/>
      <c r="B468" s="293"/>
      <c r="C468" s="293"/>
      <c r="D468" s="360"/>
      <c r="E468" s="359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360"/>
      <c r="R468" s="359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360"/>
      <c r="AE468" s="154" t="s">
        <v>78</v>
      </c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6"/>
      <c r="AX468" s="72"/>
      <c r="AY468" s="72"/>
      <c r="AZ468" s="72"/>
      <c r="BA468" s="72"/>
      <c r="BB468" s="27"/>
      <c r="BC468" s="63"/>
      <c r="BD468" s="63"/>
      <c r="BE468" s="63"/>
      <c r="BF468" s="63"/>
      <c r="BG468" s="64"/>
      <c r="BH468" s="145">
        <v>100</v>
      </c>
      <c r="BI468" s="146"/>
      <c r="BJ468" s="146"/>
      <c r="BK468" s="146"/>
      <c r="BL468" s="146"/>
      <c r="BM468" s="147"/>
      <c r="BN468" s="145">
        <v>100</v>
      </c>
      <c r="BO468" s="146"/>
      <c r="BP468" s="146"/>
      <c r="BQ468" s="146"/>
      <c r="BR468" s="146"/>
      <c r="BS468" s="1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144" customFormat="1" ht="75" customHeight="1" x14ac:dyDescent="0.25">
      <c r="A469" s="359"/>
      <c r="B469" s="293"/>
      <c r="C469" s="293"/>
      <c r="D469" s="360"/>
      <c r="E469" s="359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360"/>
      <c r="R469" s="359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360"/>
      <c r="AE469" s="154" t="s">
        <v>116</v>
      </c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6"/>
      <c r="AX469" s="138"/>
      <c r="AY469" s="138"/>
      <c r="AZ469" s="138"/>
      <c r="BA469" s="138"/>
      <c r="BB469" s="139"/>
      <c r="BC469" s="140"/>
      <c r="BD469" s="140"/>
      <c r="BE469" s="140"/>
      <c r="BF469" s="140"/>
      <c r="BG469" s="141"/>
      <c r="BH469" s="145">
        <v>100</v>
      </c>
      <c r="BI469" s="146"/>
      <c r="BJ469" s="146"/>
      <c r="BK469" s="146"/>
      <c r="BL469" s="146"/>
      <c r="BM469" s="147"/>
      <c r="BN469" s="145">
        <v>100</v>
      </c>
      <c r="BO469" s="146"/>
      <c r="BP469" s="146"/>
      <c r="BQ469" s="146"/>
      <c r="BR469" s="146"/>
      <c r="BS469" s="147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3"/>
    </row>
    <row r="470" spans="1:83" s="41" customFormat="1" ht="24.75" customHeight="1" x14ac:dyDescent="0.25">
      <c r="A470" s="359"/>
      <c r="B470" s="293"/>
      <c r="C470" s="293"/>
      <c r="D470" s="360"/>
      <c r="E470" s="359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360"/>
      <c r="R470" s="359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360"/>
      <c r="AE470" s="187" t="s">
        <v>106</v>
      </c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96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145">
        <v>100</v>
      </c>
      <c r="BI470" s="146"/>
      <c r="BJ470" s="146"/>
      <c r="BK470" s="146"/>
      <c r="BL470" s="146"/>
      <c r="BM470" s="147"/>
      <c r="BN470" s="145">
        <v>100</v>
      </c>
      <c r="BO470" s="146"/>
      <c r="BP470" s="146"/>
      <c r="BQ470" s="146"/>
      <c r="BR470" s="146"/>
      <c r="BS470" s="1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.75" customHeight="1" x14ac:dyDescent="0.25">
      <c r="A471" s="359"/>
      <c r="B471" s="293"/>
      <c r="C471" s="293"/>
      <c r="D471" s="360"/>
      <c r="E471" s="359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360"/>
      <c r="R471" s="359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360"/>
      <c r="AE471" s="154" t="s">
        <v>77</v>
      </c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6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145">
        <v>100</v>
      </c>
      <c r="BI471" s="146"/>
      <c r="BJ471" s="146"/>
      <c r="BK471" s="146"/>
      <c r="BL471" s="146"/>
      <c r="BM471" s="147"/>
      <c r="BN471" s="145">
        <v>100</v>
      </c>
      <c r="BO471" s="146"/>
      <c r="BP471" s="146"/>
      <c r="BQ471" s="146"/>
      <c r="BR471" s="146"/>
      <c r="BS471" s="1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0.25" customHeight="1" x14ac:dyDescent="0.25">
      <c r="A472" s="359"/>
      <c r="B472" s="293"/>
      <c r="C472" s="293"/>
      <c r="D472" s="360"/>
      <c r="E472" s="359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360"/>
      <c r="R472" s="359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360"/>
      <c r="AE472" s="187" t="s">
        <v>114</v>
      </c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96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145">
        <v>100</v>
      </c>
      <c r="BI472" s="146"/>
      <c r="BJ472" s="146"/>
      <c r="BK472" s="146"/>
      <c r="BL472" s="146"/>
      <c r="BM472" s="147"/>
      <c r="BN472" s="145">
        <v>100</v>
      </c>
      <c r="BO472" s="146"/>
      <c r="BP472" s="146"/>
      <c r="BQ472" s="146"/>
      <c r="BR472" s="146"/>
      <c r="BS472" s="1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ht="25.5" customHeight="1" x14ac:dyDescent="0.25">
      <c r="A473" s="359"/>
      <c r="B473" s="293"/>
      <c r="C473" s="293"/>
      <c r="D473" s="360"/>
      <c r="E473" s="359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360"/>
      <c r="R473" s="359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360"/>
      <c r="AE473" s="154" t="s">
        <v>77</v>
      </c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6"/>
      <c r="AX473" s="44"/>
      <c r="AY473" s="44"/>
      <c r="AZ473" s="44"/>
      <c r="BA473" s="44"/>
      <c r="BB473" s="46"/>
      <c r="BC473" s="47"/>
      <c r="BD473" s="47"/>
      <c r="BE473" s="47"/>
      <c r="BF473" s="47"/>
      <c r="BG473" s="48"/>
      <c r="BH473" s="145">
        <v>100</v>
      </c>
      <c r="BI473" s="146"/>
      <c r="BJ473" s="146"/>
      <c r="BK473" s="146"/>
      <c r="BL473" s="146"/>
      <c r="BM473" s="147"/>
      <c r="BN473" s="145">
        <v>100</v>
      </c>
      <c r="BO473" s="146"/>
      <c r="BP473" s="146"/>
      <c r="BQ473" s="146"/>
      <c r="BR473" s="146"/>
      <c r="BS473" s="1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7" customHeight="1" x14ac:dyDescent="0.25">
      <c r="A474" s="359"/>
      <c r="B474" s="293"/>
      <c r="C474" s="293"/>
      <c r="D474" s="360"/>
      <c r="E474" s="359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360"/>
      <c r="R474" s="359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360"/>
      <c r="AE474" s="154" t="s">
        <v>80</v>
      </c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6"/>
      <c r="AX474" s="44"/>
      <c r="AY474" s="44"/>
      <c r="AZ474" s="44"/>
      <c r="BA474" s="44"/>
      <c r="BB474" s="46"/>
      <c r="BC474" s="47"/>
      <c r="BD474" s="47"/>
      <c r="BE474" s="47"/>
      <c r="BF474" s="47"/>
      <c r="BG474" s="48"/>
      <c r="BH474" s="145">
        <v>100</v>
      </c>
      <c r="BI474" s="146"/>
      <c r="BJ474" s="146"/>
      <c r="BK474" s="146"/>
      <c r="BL474" s="146"/>
      <c r="BM474" s="147"/>
      <c r="BN474" s="145">
        <v>100</v>
      </c>
      <c r="BO474" s="146"/>
      <c r="BP474" s="146"/>
      <c r="BQ474" s="146"/>
      <c r="BR474" s="146"/>
      <c r="BS474" s="1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ht="27.75" hidden="1" customHeight="1" x14ac:dyDescent="0.25">
      <c r="A475" s="359"/>
      <c r="B475" s="293"/>
      <c r="C475" s="293"/>
      <c r="D475" s="360"/>
      <c r="E475" s="359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360"/>
      <c r="R475" s="359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360"/>
      <c r="AE475" s="154" t="s">
        <v>81</v>
      </c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6"/>
      <c r="AX475" s="44"/>
      <c r="AY475" s="44"/>
      <c r="AZ475" s="44"/>
      <c r="BA475" s="44"/>
      <c r="BB475" s="46"/>
      <c r="BC475" s="47"/>
      <c r="BD475" s="47"/>
      <c r="BE475" s="47"/>
      <c r="BF475" s="47"/>
      <c r="BG475" s="48"/>
      <c r="BH475" s="145">
        <v>100</v>
      </c>
      <c r="BI475" s="146"/>
      <c r="BJ475" s="146"/>
      <c r="BK475" s="146"/>
      <c r="BL475" s="146"/>
      <c r="BM475" s="147"/>
      <c r="BN475" s="145">
        <v>100</v>
      </c>
      <c r="BO475" s="146"/>
      <c r="BP475" s="146"/>
      <c r="BQ475" s="146"/>
      <c r="BR475" s="146"/>
      <c r="BS475" s="1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x14ac:dyDescent="0.25">
      <c r="A476" s="359"/>
      <c r="B476" s="293"/>
      <c r="C476" s="293"/>
      <c r="D476" s="360"/>
      <c r="E476" s="359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360"/>
      <c r="R476" s="359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360"/>
      <c r="AE476" s="187" t="s">
        <v>111</v>
      </c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96"/>
      <c r="AX476" s="43"/>
      <c r="AY476" s="44"/>
      <c r="AZ476" s="44"/>
      <c r="BA476" s="45"/>
      <c r="BB476" s="46"/>
      <c r="BC476" s="47"/>
      <c r="BD476" s="47"/>
      <c r="BE476" s="47"/>
      <c r="BF476" s="47"/>
      <c r="BG476" s="48"/>
      <c r="BH476" s="145">
        <v>100</v>
      </c>
      <c r="BI476" s="146"/>
      <c r="BJ476" s="146"/>
      <c r="BK476" s="146"/>
      <c r="BL476" s="146"/>
      <c r="BM476" s="147"/>
      <c r="BN476" s="145">
        <v>100</v>
      </c>
      <c r="BO476" s="146"/>
      <c r="BP476" s="146"/>
      <c r="BQ476" s="146"/>
      <c r="BR476" s="146"/>
      <c r="BS476" s="1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9.25" customHeight="1" x14ac:dyDescent="0.25">
      <c r="A477" s="359"/>
      <c r="B477" s="293"/>
      <c r="C477" s="293"/>
      <c r="D477" s="360"/>
      <c r="E477" s="359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360"/>
      <c r="R477" s="359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360"/>
      <c r="AE477" s="154" t="s">
        <v>77</v>
      </c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6"/>
      <c r="AX477" s="44"/>
      <c r="AY477" s="44"/>
      <c r="AZ477" s="44"/>
      <c r="BA477" s="45"/>
      <c r="BB477" s="46"/>
      <c r="BC477" s="47"/>
      <c r="BD477" s="47"/>
      <c r="BE477" s="47"/>
      <c r="BF477" s="47"/>
      <c r="BG477" s="48"/>
      <c r="BH477" s="145">
        <v>100</v>
      </c>
      <c r="BI477" s="146"/>
      <c r="BJ477" s="146"/>
      <c r="BK477" s="146"/>
      <c r="BL477" s="146"/>
      <c r="BM477" s="147"/>
      <c r="BN477" s="145">
        <v>100</v>
      </c>
      <c r="BO477" s="146"/>
      <c r="BP477" s="146"/>
      <c r="BQ477" s="146"/>
      <c r="BR477" s="146"/>
      <c r="BS477" s="1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x14ac:dyDescent="0.25">
      <c r="A478" s="359"/>
      <c r="B478" s="293"/>
      <c r="C478" s="293"/>
      <c r="D478" s="360"/>
      <c r="E478" s="359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360"/>
      <c r="R478" s="359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360"/>
      <c r="AE478" s="187" t="s">
        <v>83</v>
      </c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96"/>
      <c r="AX478" s="43"/>
      <c r="AY478" s="44"/>
      <c r="AZ478" s="44"/>
      <c r="BA478" s="45"/>
      <c r="BB478" s="46"/>
      <c r="BC478" s="47"/>
      <c r="BD478" s="47"/>
      <c r="BE478" s="47"/>
      <c r="BF478" s="47"/>
      <c r="BG478" s="48"/>
      <c r="BH478" s="145">
        <v>100</v>
      </c>
      <c r="BI478" s="146"/>
      <c r="BJ478" s="146"/>
      <c r="BK478" s="146"/>
      <c r="BL478" s="146"/>
      <c r="BM478" s="147"/>
      <c r="BN478" s="145">
        <v>100</v>
      </c>
      <c r="BO478" s="146"/>
      <c r="BP478" s="146"/>
      <c r="BQ478" s="146"/>
      <c r="BR478" s="146"/>
      <c r="BS478" s="1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" customHeight="1" x14ac:dyDescent="0.25">
      <c r="A479" s="359"/>
      <c r="B479" s="293"/>
      <c r="C479" s="293"/>
      <c r="D479" s="360"/>
      <c r="E479" s="359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360"/>
      <c r="R479" s="359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360"/>
      <c r="AE479" s="154" t="s">
        <v>77</v>
      </c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6"/>
      <c r="AX479" s="44"/>
      <c r="AY479" s="44"/>
      <c r="AZ479" s="44"/>
      <c r="BA479" s="45"/>
      <c r="BB479" s="46"/>
      <c r="BC479" s="47"/>
      <c r="BD479" s="47"/>
      <c r="BE479" s="47"/>
      <c r="BF479" s="47"/>
      <c r="BG479" s="48"/>
      <c r="BH479" s="145">
        <v>100</v>
      </c>
      <c r="BI479" s="146"/>
      <c r="BJ479" s="146"/>
      <c r="BK479" s="146"/>
      <c r="BL479" s="146"/>
      <c r="BM479" s="147"/>
      <c r="BN479" s="145">
        <v>100</v>
      </c>
      <c r="BO479" s="146"/>
      <c r="BP479" s="146"/>
      <c r="BQ479" s="146"/>
      <c r="BR479" s="146"/>
      <c r="BS479" s="1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7.75" customHeight="1" x14ac:dyDescent="0.25">
      <c r="A480" s="359"/>
      <c r="B480" s="293"/>
      <c r="C480" s="293"/>
      <c r="D480" s="360"/>
      <c r="E480" s="359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360"/>
      <c r="R480" s="359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360"/>
      <c r="AE480" s="154" t="s">
        <v>80</v>
      </c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6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145">
        <v>100</v>
      </c>
      <c r="BI480" s="146"/>
      <c r="BJ480" s="146"/>
      <c r="BK480" s="146"/>
      <c r="BL480" s="146"/>
      <c r="BM480" s="147"/>
      <c r="BN480" s="145">
        <v>100</v>
      </c>
      <c r="BO480" s="146"/>
      <c r="BP480" s="146"/>
      <c r="BQ480" s="146"/>
      <c r="BR480" s="146"/>
      <c r="BS480" s="1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39.75" customHeight="1" x14ac:dyDescent="0.25">
      <c r="A481" s="359"/>
      <c r="B481" s="293"/>
      <c r="C481" s="293"/>
      <c r="D481" s="360"/>
      <c r="E481" s="359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360"/>
      <c r="R481" s="359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360"/>
      <c r="AE481" s="187" t="s">
        <v>112</v>
      </c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196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145">
        <v>100</v>
      </c>
      <c r="BI481" s="146"/>
      <c r="BJ481" s="146"/>
      <c r="BK481" s="146"/>
      <c r="BL481" s="146"/>
      <c r="BM481" s="147"/>
      <c r="BN481" s="145">
        <v>100</v>
      </c>
      <c r="BO481" s="146"/>
      <c r="BP481" s="146"/>
      <c r="BQ481" s="146"/>
      <c r="BR481" s="146"/>
      <c r="BS481" s="1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24.75" customHeight="1" x14ac:dyDescent="0.25">
      <c r="A482" s="359"/>
      <c r="B482" s="293"/>
      <c r="C482" s="293"/>
      <c r="D482" s="360"/>
      <c r="E482" s="359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360"/>
      <c r="R482" s="359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360"/>
      <c r="AE482" s="154" t="s">
        <v>77</v>
      </c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6"/>
      <c r="AX482" s="44"/>
      <c r="AY482" s="44"/>
      <c r="AZ482" s="44"/>
      <c r="BA482" s="44"/>
      <c r="BB482" s="46"/>
      <c r="BC482" s="47"/>
      <c r="BD482" s="47"/>
      <c r="BE482" s="47"/>
      <c r="BF482" s="47"/>
      <c r="BG482" s="48"/>
      <c r="BH482" s="145">
        <v>100</v>
      </c>
      <c r="BI482" s="146"/>
      <c r="BJ482" s="146"/>
      <c r="BK482" s="146"/>
      <c r="BL482" s="146"/>
      <c r="BM482" s="147"/>
      <c r="BN482" s="145">
        <v>100</v>
      </c>
      <c r="BO482" s="146"/>
      <c r="BP482" s="146"/>
      <c r="BQ482" s="146"/>
      <c r="BR482" s="146"/>
      <c r="BS482" s="1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8"/>
    </row>
    <row r="483" spans="1:83" s="41" customFormat="1" ht="24.75" customHeight="1" x14ac:dyDescent="0.25">
      <c r="A483" s="359"/>
      <c r="B483" s="293"/>
      <c r="C483" s="293"/>
      <c r="D483" s="360"/>
      <c r="E483" s="359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360"/>
      <c r="R483" s="359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360"/>
      <c r="AE483" s="154" t="s">
        <v>80</v>
      </c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6"/>
      <c r="AX483" s="44"/>
      <c r="AY483" s="44"/>
      <c r="AZ483" s="44"/>
      <c r="BA483" s="44"/>
      <c r="BB483" s="46"/>
      <c r="BC483" s="47"/>
      <c r="BD483" s="47"/>
      <c r="BE483" s="47"/>
      <c r="BF483" s="47"/>
      <c r="BG483" s="48"/>
      <c r="BH483" s="145">
        <v>100</v>
      </c>
      <c r="BI483" s="146"/>
      <c r="BJ483" s="146"/>
      <c r="BK483" s="146"/>
      <c r="BL483" s="146"/>
      <c r="BM483" s="147"/>
      <c r="BN483" s="145">
        <v>100</v>
      </c>
      <c r="BO483" s="146"/>
      <c r="BP483" s="146"/>
      <c r="BQ483" s="146"/>
      <c r="BR483" s="146"/>
      <c r="BS483" s="1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4.75" customHeight="1" x14ac:dyDescent="0.25">
      <c r="A484" s="287"/>
      <c r="B484" s="219"/>
      <c r="C484" s="219"/>
      <c r="D484" s="288"/>
      <c r="E484" s="287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88"/>
      <c r="R484" s="287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88"/>
      <c r="AE484" s="154" t="s">
        <v>81</v>
      </c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6"/>
      <c r="AX484" s="44"/>
      <c r="AY484" s="44"/>
      <c r="AZ484" s="44"/>
      <c r="BA484" s="44"/>
      <c r="BB484" s="46"/>
      <c r="BC484" s="47"/>
      <c r="BD484" s="47"/>
      <c r="BE484" s="47"/>
      <c r="BF484" s="47"/>
      <c r="BG484" s="48"/>
      <c r="BH484" s="145">
        <v>100</v>
      </c>
      <c r="BI484" s="146"/>
      <c r="BJ484" s="146"/>
      <c r="BK484" s="146"/>
      <c r="BL484" s="146"/>
      <c r="BM484" s="147"/>
      <c r="BN484" s="145">
        <v>100</v>
      </c>
      <c r="BO484" s="146"/>
      <c r="BP484" s="146"/>
      <c r="BQ484" s="146"/>
      <c r="BR484" s="146"/>
      <c r="BS484" s="1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38.25" customHeight="1" x14ac:dyDescent="0.25">
      <c r="A485" s="201" t="s">
        <v>13</v>
      </c>
      <c r="B485" s="202"/>
      <c r="C485" s="202"/>
      <c r="D485" s="203"/>
      <c r="E485" s="201" t="s">
        <v>85</v>
      </c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145" t="s">
        <v>86</v>
      </c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7"/>
      <c r="AE485" s="197" t="s">
        <v>89</v>
      </c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198"/>
      <c r="AW485" s="199"/>
      <c r="AX485" s="200" t="s">
        <v>88</v>
      </c>
      <c r="AY485" s="200"/>
      <c r="AZ485" s="200"/>
      <c r="BA485" s="200"/>
      <c r="BB485" s="195">
        <v>744</v>
      </c>
      <c r="BC485" s="195"/>
      <c r="BD485" s="195"/>
      <c r="BE485" s="195"/>
      <c r="BF485" s="195"/>
      <c r="BG485" s="195"/>
      <c r="BH485" s="195">
        <v>100</v>
      </c>
      <c r="BI485" s="195"/>
      <c r="BJ485" s="195"/>
      <c r="BK485" s="195"/>
      <c r="BL485" s="195"/>
      <c r="BM485" s="195"/>
      <c r="BN485" s="195">
        <v>100</v>
      </c>
      <c r="BO485" s="195"/>
      <c r="BP485" s="195"/>
      <c r="BQ485" s="195"/>
      <c r="BR485" s="195"/>
      <c r="BS485" s="195"/>
      <c r="BT485" s="145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7"/>
    </row>
    <row r="486" spans="1:83" s="41" customFormat="1" ht="28.5" customHeight="1" x14ac:dyDescent="0.25">
      <c r="A486" s="225"/>
      <c r="B486" s="286"/>
      <c r="C486" s="286"/>
      <c r="D486" s="223"/>
      <c r="E486" s="225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23"/>
      <c r="R486" s="225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23"/>
      <c r="AE486" s="187" t="s">
        <v>79</v>
      </c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96"/>
      <c r="AX486" s="43"/>
      <c r="AY486" s="44"/>
      <c r="AZ486" s="44"/>
      <c r="BA486" s="45"/>
      <c r="BB486" s="46"/>
      <c r="BC486" s="47"/>
      <c r="BD486" s="47"/>
      <c r="BE486" s="47"/>
      <c r="BF486" s="47"/>
      <c r="BG486" s="48"/>
      <c r="BH486" s="145">
        <v>100</v>
      </c>
      <c r="BI486" s="146"/>
      <c r="BJ486" s="146"/>
      <c r="BK486" s="146"/>
      <c r="BL486" s="146"/>
      <c r="BM486" s="147"/>
      <c r="BN486" s="145">
        <v>100</v>
      </c>
      <c r="BO486" s="146"/>
      <c r="BP486" s="146"/>
      <c r="BQ486" s="146"/>
      <c r="BR486" s="146"/>
      <c r="BS486" s="1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8.5" customHeight="1" x14ac:dyDescent="0.25">
      <c r="A487" s="359"/>
      <c r="B487" s="293"/>
      <c r="C487" s="293"/>
      <c r="D487" s="360"/>
      <c r="E487" s="359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360"/>
      <c r="R487" s="359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360"/>
      <c r="AE487" s="154" t="s">
        <v>77</v>
      </c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6"/>
      <c r="AX487" s="44"/>
      <c r="AY487" s="44"/>
      <c r="AZ487" s="44"/>
      <c r="BA487" s="45"/>
      <c r="BB487" s="46"/>
      <c r="BC487" s="47"/>
      <c r="BD487" s="47"/>
      <c r="BE487" s="47"/>
      <c r="BF487" s="47"/>
      <c r="BG487" s="48"/>
      <c r="BH487" s="145">
        <v>100</v>
      </c>
      <c r="BI487" s="146"/>
      <c r="BJ487" s="146"/>
      <c r="BK487" s="146"/>
      <c r="BL487" s="146"/>
      <c r="BM487" s="147"/>
      <c r="BN487" s="145">
        <v>100</v>
      </c>
      <c r="BO487" s="146"/>
      <c r="BP487" s="146"/>
      <c r="BQ487" s="146"/>
      <c r="BR487" s="146"/>
      <c r="BS487" s="1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56.25" customHeight="1" x14ac:dyDescent="0.25">
      <c r="A488" s="359"/>
      <c r="B488" s="293"/>
      <c r="C488" s="293"/>
      <c r="D488" s="360"/>
      <c r="E488" s="359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360"/>
      <c r="R488" s="359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360"/>
      <c r="AE488" s="187" t="s">
        <v>102</v>
      </c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96"/>
      <c r="AX488" s="43"/>
      <c r="AY488" s="44"/>
      <c r="AZ488" s="44"/>
      <c r="BA488" s="45"/>
      <c r="BB488" s="46"/>
      <c r="BC488" s="47"/>
      <c r="BD488" s="47"/>
      <c r="BE488" s="47"/>
      <c r="BF488" s="47"/>
      <c r="BG488" s="48"/>
      <c r="BH488" s="145">
        <v>100</v>
      </c>
      <c r="BI488" s="146"/>
      <c r="BJ488" s="146"/>
      <c r="BK488" s="146"/>
      <c r="BL488" s="146"/>
      <c r="BM488" s="147"/>
      <c r="BN488" s="145">
        <v>100</v>
      </c>
      <c r="BO488" s="146"/>
      <c r="BP488" s="146"/>
      <c r="BQ488" s="146"/>
      <c r="BR488" s="146"/>
      <c r="BS488" s="1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3.25" customHeight="1" x14ac:dyDescent="0.25">
      <c r="A489" s="359"/>
      <c r="B489" s="293"/>
      <c r="C489" s="293"/>
      <c r="D489" s="360"/>
      <c r="E489" s="359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360"/>
      <c r="R489" s="359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360"/>
      <c r="AE489" s="154" t="s">
        <v>77</v>
      </c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6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145">
        <v>100</v>
      </c>
      <c r="BI489" s="146"/>
      <c r="BJ489" s="146"/>
      <c r="BK489" s="146"/>
      <c r="BL489" s="146"/>
      <c r="BM489" s="147"/>
      <c r="BN489" s="145">
        <v>100</v>
      </c>
      <c r="BO489" s="146"/>
      <c r="BP489" s="146"/>
      <c r="BQ489" s="146"/>
      <c r="BR489" s="146"/>
      <c r="BS489" s="1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3.25" customHeight="1" x14ac:dyDescent="0.25">
      <c r="A490" s="359"/>
      <c r="B490" s="293"/>
      <c r="C490" s="293"/>
      <c r="D490" s="360"/>
      <c r="E490" s="359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360"/>
      <c r="R490" s="359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360"/>
      <c r="AE490" s="154" t="s">
        <v>80</v>
      </c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6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145">
        <v>100</v>
      </c>
      <c r="BI490" s="146"/>
      <c r="BJ490" s="146"/>
      <c r="BK490" s="146"/>
      <c r="BL490" s="146"/>
      <c r="BM490" s="147"/>
      <c r="BN490" s="145">
        <v>100</v>
      </c>
      <c r="BO490" s="146"/>
      <c r="BP490" s="146"/>
      <c r="BQ490" s="146"/>
      <c r="BR490" s="146"/>
      <c r="BS490" s="1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9.25" customHeight="1" x14ac:dyDescent="0.25">
      <c r="A491" s="359"/>
      <c r="B491" s="293"/>
      <c r="C491" s="293"/>
      <c r="D491" s="360"/>
      <c r="E491" s="359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360"/>
      <c r="R491" s="359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360"/>
      <c r="AE491" s="154" t="s">
        <v>78</v>
      </c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6"/>
      <c r="AX491" s="72"/>
      <c r="AY491" s="72"/>
      <c r="AZ491" s="72"/>
      <c r="BA491" s="72"/>
      <c r="BB491" s="27"/>
      <c r="BC491" s="63"/>
      <c r="BD491" s="63"/>
      <c r="BE491" s="63"/>
      <c r="BF491" s="63"/>
      <c r="BG491" s="64"/>
      <c r="BH491" s="145">
        <v>100</v>
      </c>
      <c r="BI491" s="146"/>
      <c r="BJ491" s="146"/>
      <c r="BK491" s="146"/>
      <c r="BL491" s="146"/>
      <c r="BM491" s="147"/>
      <c r="BN491" s="145">
        <v>100</v>
      </c>
      <c r="BO491" s="146"/>
      <c r="BP491" s="146"/>
      <c r="BQ491" s="146"/>
      <c r="BR491" s="146"/>
      <c r="BS491" s="1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144" customFormat="1" ht="73.5" customHeight="1" x14ac:dyDescent="0.25">
      <c r="A492" s="359"/>
      <c r="B492" s="293"/>
      <c r="C492" s="293"/>
      <c r="D492" s="360"/>
      <c r="E492" s="359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360"/>
      <c r="R492" s="359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360"/>
      <c r="AE492" s="154" t="s">
        <v>116</v>
      </c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6"/>
      <c r="AX492" s="138"/>
      <c r="AY492" s="138"/>
      <c r="AZ492" s="138"/>
      <c r="BA492" s="138"/>
      <c r="BB492" s="139"/>
      <c r="BC492" s="140"/>
      <c r="BD492" s="140"/>
      <c r="BE492" s="140"/>
      <c r="BF492" s="140"/>
      <c r="BG492" s="141"/>
      <c r="BH492" s="145">
        <v>100</v>
      </c>
      <c r="BI492" s="146"/>
      <c r="BJ492" s="146"/>
      <c r="BK492" s="146"/>
      <c r="BL492" s="146"/>
      <c r="BM492" s="147"/>
      <c r="BN492" s="145">
        <v>100</v>
      </c>
      <c r="BO492" s="146"/>
      <c r="BP492" s="146"/>
      <c r="BQ492" s="146"/>
      <c r="BR492" s="146"/>
      <c r="BS492" s="147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3"/>
    </row>
    <row r="493" spans="1:83" s="41" customFormat="1" ht="22.5" customHeight="1" x14ac:dyDescent="0.25">
      <c r="A493" s="359"/>
      <c r="B493" s="293"/>
      <c r="C493" s="293"/>
      <c r="D493" s="360"/>
      <c r="E493" s="359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360"/>
      <c r="R493" s="359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360"/>
      <c r="AE493" s="187" t="s">
        <v>106</v>
      </c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96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145">
        <v>100</v>
      </c>
      <c r="BI493" s="146"/>
      <c r="BJ493" s="146"/>
      <c r="BK493" s="146"/>
      <c r="BL493" s="146"/>
      <c r="BM493" s="147"/>
      <c r="BN493" s="145">
        <v>100</v>
      </c>
      <c r="BO493" s="146"/>
      <c r="BP493" s="146"/>
      <c r="BQ493" s="146"/>
      <c r="BR493" s="146"/>
      <c r="BS493" s="1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customHeight="1" x14ac:dyDescent="0.25">
      <c r="A494" s="359"/>
      <c r="B494" s="293"/>
      <c r="C494" s="293"/>
      <c r="D494" s="360"/>
      <c r="E494" s="359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360"/>
      <c r="R494" s="359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360"/>
      <c r="AE494" s="154" t="s">
        <v>77</v>
      </c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6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145">
        <v>100</v>
      </c>
      <c r="BI494" s="146"/>
      <c r="BJ494" s="146"/>
      <c r="BK494" s="146"/>
      <c r="BL494" s="146"/>
      <c r="BM494" s="147"/>
      <c r="BN494" s="145">
        <v>100</v>
      </c>
      <c r="BO494" s="146"/>
      <c r="BP494" s="146"/>
      <c r="BQ494" s="146"/>
      <c r="BR494" s="146"/>
      <c r="BS494" s="1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ht="20.25" customHeight="1" x14ac:dyDescent="0.25">
      <c r="A495" s="359"/>
      <c r="B495" s="293"/>
      <c r="C495" s="293"/>
      <c r="D495" s="360"/>
      <c r="E495" s="359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360"/>
      <c r="R495" s="359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360"/>
      <c r="AE495" s="187" t="s">
        <v>114</v>
      </c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96"/>
      <c r="AX495" s="44"/>
      <c r="AY495" s="44"/>
      <c r="AZ495" s="44"/>
      <c r="BA495" s="44"/>
      <c r="BB495" s="46"/>
      <c r="BC495" s="47"/>
      <c r="BD495" s="47"/>
      <c r="BE495" s="47"/>
      <c r="BF495" s="47"/>
      <c r="BG495" s="48"/>
      <c r="BH495" s="145">
        <v>100</v>
      </c>
      <c r="BI495" s="146"/>
      <c r="BJ495" s="146"/>
      <c r="BK495" s="146"/>
      <c r="BL495" s="146"/>
      <c r="BM495" s="147"/>
      <c r="BN495" s="145">
        <v>100</v>
      </c>
      <c r="BO495" s="146"/>
      <c r="BP495" s="146"/>
      <c r="BQ495" s="146"/>
      <c r="BR495" s="146"/>
      <c r="BS495" s="1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5.5" customHeight="1" x14ac:dyDescent="0.25">
      <c r="A496" s="359"/>
      <c r="B496" s="293"/>
      <c r="C496" s="293"/>
      <c r="D496" s="360"/>
      <c r="E496" s="359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360"/>
      <c r="R496" s="359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360"/>
      <c r="AE496" s="154" t="s">
        <v>77</v>
      </c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6"/>
      <c r="AX496" s="44"/>
      <c r="AY496" s="44"/>
      <c r="AZ496" s="44"/>
      <c r="BA496" s="44"/>
      <c r="BB496" s="46"/>
      <c r="BC496" s="47"/>
      <c r="BD496" s="47"/>
      <c r="BE496" s="47"/>
      <c r="BF496" s="47"/>
      <c r="BG496" s="48"/>
      <c r="BH496" s="145">
        <v>100</v>
      </c>
      <c r="BI496" s="146"/>
      <c r="BJ496" s="146"/>
      <c r="BK496" s="146"/>
      <c r="BL496" s="146"/>
      <c r="BM496" s="147"/>
      <c r="BN496" s="145">
        <v>100</v>
      </c>
      <c r="BO496" s="146"/>
      <c r="BP496" s="146"/>
      <c r="BQ496" s="146"/>
      <c r="BR496" s="146"/>
      <c r="BS496" s="1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ht="27" customHeight="1" x14ac:dyDescent="0.25">
      <c r="A497" s="359"/>
      <c r="B497" s="293"/>
      <c r="C497" s="293"/>
      <c r="D497" s="360"/>
      <c r="E497" s="359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360"/>
      <c r="R497" s="359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360"/>
      <c r="AE497" s="154" t="s">
        <v>80</v>
      </c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6"/>
      <c r="AX497" s="44"/>
      <c r="AY497" s="44"/>
      <c r="AZ497" s="44"/>
      <c r="BA497" s="44"/>
      <c r="BB497" s="46"/>
      <c r="BC497" s="47"/>
      <c r="BD497" s="47"/>
      <c r="BE497" s="47"/>
      <c r="BF497" s="47"/>
      <c r="BG497" s="48"/>
      <c r="BH497" s="145">
        <v>100</v>
      </c>
      <c r="BI497" s="146"/>
      <c r="BJ497" s="146"/>
      <c r="BK497" s="146"/>
      <c r="BL497" s="146"/>
      <c r="BM497" s="147"/>
      <c r="BN497" s="145">
        <v>100</v>
      </c>
      <c r="BO497" s="146"/>
      <c r="BP497" s="146"/>
      <c r="BQ497" s="146"/>
      <c r="BR497" s="146"/>
      <c r="BS497" s="1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7.75" hidden="1" customHeight="1" x14ac:dyDescent="0.25">
      <c r="A498" s="359"/>
      <c r="B498" s="293"/>
      <c r="C498" s="293"/>
      <c r="D498" s="360"/>
      <c r="E498" s="359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360"/>
      <c r="R498" s="359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360"/>
      <c r="AE498" s="154" t="s">
        <v>81</v>
      </c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6"/>
      <c r="AX498" s="44"/>
      <c r="AY498" s="44"/>
      <c r="AZ498" s="44"/>
      <c r="BA498" s="44"/>
      <c r="BB498" s="46"/>
      <c r="BC498" s="47"/>
      <c r="BD498" s="47"/>
      <c r="BE498" s="47"/>
      <c r="BF498" s="47"/>
      <c r="BG498" s="48"/>
      <c r="BH498" s="145">
        <v>100</v>
      </c>
      <c r="BI498" s="146"/>
      <c r="BJ498" s="146"/>
      <c r="BK498" s="146"/>
      <c r="BL498" s="146"/>
      <c r="BM498" s="147"/>
      <c r="BN498" s="145">
        <v>100</v>
      </c>
      <c r="BO498" s="146"/>
      <c r="BP498" s="146"/>
      <c r="BQ498" s="146"/>
      <c r="BR498" s="146"/>
      <c r="BS498" s="1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x14ac:dyDescent="0.25">
      <c r="A499" s="359"/>
      <c r="B499" s="293"/>
      <c r="C499" s="293"/>
      <c r="D499" s="360"/>
      <c r="E499" s="359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360"/>
      <c r="R499" s="359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360"/>
      <c r="AE499" s="187" t="s">
        <v>111</v>
      </c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96"/>
      <c r="AX499" s="43"/>
      <c r="AY499" s="44"/>
      <c r="AZ499" s="44"/>
      <c r="BA499" s="45"/>
      <c r="BB499" s="46"/>
      <c r="BC499" s="47"/>
      <c r="BD499" s="47"/>
      <c r="BE499" s="47"/>
      <c r="BF499" s="47"/>
      <c r="BG499" s="48"/>
      <c r="BH499" s="145">
        <v>100</v>
      </c>
      <c r="BI499" s="146"/>
      <c r="BJ499" s="146"/>
      <c r="BK499" s="146"/>
      <c r="BL499" s="146"/>
      <c r="BM499" s="147"/>
      <c r="BN499" s="145">
        <v>100</v>
      </c>
      <c r="BO499" s="146"/>
      <c r="BP499" s="146"/>
      <c r="BQ499" s="146"/>
      <c r="BR499" s="146"/>
      <c r="BS499" s="1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29.25" customHeight="1" x14ac:dyDescent="0.25">
      <c r="A500" s="359"/>
      <c r="B500" s="293"/>
      <c r="C500" s="293"/>
      <c r="D500" s="360"/>
      <c r="E500" s="359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360"/>
      <c r="R500" s="359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360"/>
      <c r="AE500" s="154" t="s">
        <v>77</v>
      </c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6"/>
      <c r="AX500" s="44"/>
      <c r="AY500" s="44"/>
      <c r="AZ500" s="44"/>
      <c r="BA500" s="45"/>
      <c r="BB500" s="46"/>
      <c r="BC500" s="47"/>
      <c r="BD500" s="47"/>
      <c r="BE500" s="47"/>
      <c r="BF500" s="47"/>
      <c r="BG500" s="48"/>
      <c r="BH500" s="145">
        <v>100</v>
      </c>
      <c r="BI500" s="146"/>
      <c r="BJ500" s="146"/>
      <c r="BK500" s="146"/>
      <c r="BL500" s="146"/>
      <c r="BM500" s="147"/>
      <c r="BN500" s="145">
        <v>100</v>
      </c>
      <c r="BO500" s="146"/>
      <c r="BP500" s="146"/>
      <c r="BQ500" s="146"/>
      <c r="BR500" s="146"/>
      <c r="BS500" s="1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x14ac:dyDescent="0.25">
      <c r="A501" s="359"/>
      <c r="B501" s="293"/>
      <c r="C501" s="293"/>
      <c r="D501" s="360"/>
      <c r="E501" s="359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360"/>
      <c r="R501" s="359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360"/>
      <c r="AE501" s="187" t="s">
        <v>83</v>
      </c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96"/>
      <c r="AX501" s="43"/>
      <c r="AY501" s="44"/>
      <c r="AZ501" s="44"/>
      <c r="BA501" s="45"/>
      <c r="BB501" s="46"/>
      <c r="BC501" s="47"/>
      <c r="BD501" s="47"/>
      <c r="BE501" s="47"/>
      <c r="BF501" s="47"/>
      <c r="BG501" s="48"/>
      <c r="BH501" s="145">
        <v>100</v>
      </c>
      <c r="BI501" s="146"/>
      <c r="BJ501" s="146"/>
      <c r="BK501" s="146"/>
      <c r="BL501" s="146"/>
      <c r="BM501" s="147"/>
      <c r="BN501" s="145">
        <v>100</v>
      </c>
      <c r="BO501" s="146"/>
      <c r="BP501" s="146"/>
      <c r="BQ501" s="146"/>
      <c r="BR501" s="146"/>
      <c r="BS501" s="1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6.25" customHeight="1" x14ac:dyDescent="0.25">
      <c r="A502" s="359"/>
      <c r="B502" s="293"/>
      <c r="C502" s="293"/>
      <c r="D502" s="360"/>
      <c r="E502" s="359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360"/>
      <c r="R502" s="359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360"/>
      <c r="AE502" s="154" t="s">
        <v>77</v>
      </c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6"/>
      <c r="AX502" s="44"/>
      <c r="AY502" s="44"/>
      <c r="AZ502" s="44"/>
      <c r="BA502" s="45"/>
      <c r="BB502" s="46"/>
      <c r="BC502" s="47"/>
      <c r="BD502" s="47"/>
      <c r="BE502" s="47"/>
      <c r="BF502" s="47"/>
      <c r="BG502" s="48"/>
      <c r="BH502" s="145">
        <v>100</v>
      </c>
      <c r="BI502" s="146"/>
      <c r="BJ502" s="146"/>
      <c r="BK502" s="146"/>
      <c r="BL502" s="146"/>
      <c r="BM502" s="147"/>
      <c r="BN502" s="145">
        <v>100</v>
      </c>
      <c r="BO502" s="146"/>
      <c r="BP502" s="146"/>
      <c r="BQ502" s="146"/>
      <c r="BR502" s="146"/>
      <c r="BS502" s="1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7.75" customHeight="1" x14ac:dyDescent="0.25">
      <c r="A503" s="359"/>
      <c r="B503" s="293"/>
      <c r="C503" s="293"/>
      <c r="D503" s="360"/>
      <c r="E503" s="359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360"/>
      <c r="R503" s="359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360"/>
      <c r="AE503" s="154" t="s">
        <v>80</v>
      </c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6"/>
      <c r="AX503" s="44"/>
      <c r="AY503" s="44"/>
      <c r="AZ503" s="44"/>
      <c r="BA503" s="44"/>
      <c r="BB503" s="46"/>
      <c r="BC503" s="47"/>
      <c r="BD503" s="47"/>
      <c r="BE503" s="47"/>
      <c r="BF503" s="47"/>
      <c r="BG503" s="48"/>
      <c r="BH503" s="145">
        <v>100</v>
      </c>
      <c r="BI503" s="146"/>
      <c r="BJ503" s="146"/>
      <c r="BK503" s="146"/>
      <c r="BL503" s="146"/>
      <c r="BM503" s="147"/>
      <c r="BN503" s="145">
        <v>100</v>
      </c>
      <c r="BO503" s="146"/>
      <c r="BP503" s="146"/>
      <c r="BQ503" s="146"/>
      <c r="BR503" s="146"/>
      <c r="BS503" s="1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8"/>
    </row>
    <row r="504" spans="1:83" s="41" customFormat="1" ht="39.75" customHeight="1" x14ac:dyDescent="0.25">
      <c r="A504" s="359"/>
      <c r="B504" s="293"/>
      <c r="C504" s="293"/>
      <c r="D504" s="360"/>
      <c r="E504" s="359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360"/>
      <c r="R504" s="359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360"/>
      <c r="AE504" s="187" t="s">
        <v>112</v>
      </c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96"/>
      <c r="AX504" s="44"/>
      <c r="AY504" s="44"/>
      <c r="AZ504" s="44"/>
      <c r="BA504" s="44"/>
      <c r="BB504" s="46"/>
      <c r="BC504" s="47"/>
      <c r="BD504" s="47"/>
      <c r="BE504" s="47"/>
      <c r="BF504" s="47"/>
      <c r="BG504" s="48"/>
      <c r="BH504" s="145">
        <v>100</v>
      </c>
      <c r="BI504" s="146"/>
      <c r="BJ504" s="146"/>
      <c r="BK504" s="146"/>
      <c r="BL504" s="146"/>
      <c r="BM504" s="147"/>
      <c r="BN504" s="145">
        <v>100</v>
      </c>
      <c r="BO504" s="146"/>
      <c r="BP504" s="146"/>
      <c r="BQ504" s="146"/>
      <c r="BR504" s="146"/>
      <c r="BS504" s="1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8"/>
    </row>
    <row r="505" spans="1:83" s="41" customFormat="1" ht="24.75" customHeight="1" x14ac:dyDescent="0.25">
      <c r="A505" s="359"/>
      <c r="B505" s="293"/>
      <c r="C505" s="293"/>
      <c r="D505" s="360"/>
      <c r="E505" s="359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360"/>
      <c r="R505" s="359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360"/>
      <c r="AE505" s="154" t="s">
        <v>77</v>
      </c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6"/>
      <c r="AX505" s="44"/>
      <c r="AY505" s="44"/>
      <c r="AZ505" s="44"/>
      <c r="BA505" s="44"/>
      <c r="BB505" s="46"/>
      <c r="BC505" s="47"/>
      <c r="BD505" s="47"/>
      <c r="BE505" s="47"/>
      <c r="BF505" s="47"/>
      <c r="BG505" s="48"/>
      <c r="BH505" s="145">
        <v>100</v>
      </c>
      <c r="BI505" s="146"/>
      <c r="BJ505" s="146"/>
      <c r="BK505" s="146"/>
      <c r="BL505" s="146"/>
      <c r="BM505" s="147"/>
      <c r="BN505" s="145">
        <v>100</v>
      </c>
      <c r="BO505" s="146"/>
      <c r="BP505" s="146"/>
      <c r="BQ505" s="146"/>
      <c r="BR505" s="146"/>
      <c r="BS505" s="1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8"/>
    </row>
    <row r="506" spans="1:83" s="41" customFormat="1" ht="24.75" customHeight="1" x14ac:dyDescent="0.25">
      <c r="A506" s="359"/>
      <c r="B506" s="293"/>
      <c r="C506" s="293"/>
      <c r="D506" s="360"/>
      <c r="E506" s="359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360"/>
      <c r="R506" s="359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360"/>
      <c r="AE506" s="154" t="s">
        <v>80</v>
      </c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6"/>
      <c r="AX506" s="44"/>
      <c r="AY506" s="44"/>
      <c r="AZ506" s="44"/>
      <c r="BA506" s="44"/>
      <c r="BB506" s="46"/>
      <c r="BC506" s="47"/>
      <c r="BD506" s="47"/>
      <c r="BE506" s="47"/>
      <c r="BF506" s="47"/>
      <c r="BG506" s="48"/>
      <c r="BH506" s="145">
        <v>100</v>
      </c>
      <c r="BI506" s="146"/>
      <c r="BJ506" s="146"/>
      <c r="BK506" s="146"/>
      <c r="BL506" s="146"/>
      <c r="BM506" s="147"/>
      <c r="BN506" s="145">
        <v>100</v>
      </c>
      <c r="BO506" s="146"/>
      <c r="BP506" s="146"/>
      <c r="BQ506" s="146"/>
      <c r="BR506" s="146"/>
      <c r="BS506" s="1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8"/>
    </row>
    <row r="507" spans="1:83" s="41" customFormat="1" ht="24.75" customHeight="1" x14ac:dyDescent="0.25">
      <c r="A507" s="287"/>
      <c r="B507" s="219"/>
      <c r="C507" s="219"/>
      <c r="D507" s="288"/>
      <c r="E507" s="287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88"/>
      <c r="R507" s="287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88"/>
      <c r="AE507" s="154" t="s">
        <v>81</v>
      </c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6"/>
      <c r="AX507" s="78"/>
      <c r="AY507" s="78"/>
      <c r="AZ507" s="78"/>
      <c r="BA507" s="78"/>
      <c r="BB507" s="75"/>
      <c r="BC507" s="76"/>
      <c r="BD507" s="76"/>
      <c r="BE507" s="76"/>
      <c r="BF507" s="76"/>
      <c r="BG507" s="77"/>
      <c r="BH507" s="145">
        <v>100</v>
      </c>
      <c r="BI507" s="146"/>
      <c r="BJ507" s="146"/>
      <c r="BK507" s="146"/>
      <c r="BL507" s="146"/>
      <c r="BM507" s="147"/>
      <c r="BN507" s="145">
        <v>100</v>
      </c>
      <c r="BO507" s="146"/>
      <c r="BP507" s="146"/>
      <c r="BQ507" s="146"/>
      <c r="BR507" s="146"/>
      <c r="BS507" s="147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7"/>
    </row>
    <row r="508" spans="1:83" s="41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69"/>
      <c r="AY508" s="69"/>
      <c r="AZ508" s="69"/>
      <c r="BA508" s="69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</row>
    <row r="509" spans="1:83" s="41" customFormat="1" ht="16.5" customHeight="1" x14ac:dyDescent="0.25">
      <c r="A509" s="185" t="s">
        <v>57</v>
      </c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5"/>
      <c r="AG509" s="185"/>
      <c r="AH509" s="185"/>
      <c r="AI509" s="185"/>
      <c r="AJ509" s="185"/>
      <c r="AK509" s="185"/>
      <c r="AL509" s="185"/>
      <c r="AM509" s="185"/>
      <c r="AN509" s="185"/>
      <c r="AO509" s="185"/>
      <c r="AP509" s="185"/>
      <c r="AQ509" s="185"/>
      <c r="AR509" s="185"/>
      <c r="AS509" s="185"/>
      <c r="AT509" s="185"/>
      <c r="AU509" s="185"/>
      <c r="AV509" s="185"/>
      <c r="AW509" s="185"/>
      <c r="AX509" s="185"/>
      <c r="AY509" s="185"/>
      <c r="AZ509" s="185"/>
      <c r="BA509" s="185"/>
      <c r="BB509" s="185"/>
      <c r="BC509" s="185"/>
      <c r="BD509" s="185"/>
      <c r="BE509" s="185"/>
      <c r="BF509" s="185"/>
      <c r="BG509" s="185"/>
      <c r="BH509" s="185"/>
      <c r="BI509" s="185"/>
      <c r="BJ509" s="185"/>
      <c r="BK509" s="185"/>
      <c r="BL509" s="185"/>
      <c r="BM509" s="185"/>
      <c r="BN509" s="185"/>
      <c r="BO509" s="185"/>
      <c r="BP509" s="185"/>
      <c r="BQ509" s="185"/>
      <c r="BR509" s="185"/>
      <c r="BS509" s="185"/>
      <c r="BT509" s="185"/>
      <c r="BU509" s="185"/>
      <c r="BV509" s="185"/>
      <c r="BW509" s="185"/>
      <c r="BX509" s="185"/>
      <c r="BY509" s="185"/>
      <c r="BZ509" s="185"/>
      <c r="CA509" s="185"/>
      <c r="CB509" s="185"/>
      <c r="CC509" s="185"/>
      <c r="CD509" s="185"/>
      <c r="CE509" s="185"/>
    </row>
    <row r="510" spans="1:83" s="41" customFormat="1" ht="9.75" customHeight="1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6"/>
      <c r="BD510" s="186"/>
      <c r="BE510" s="186"/>
      <c r="BF510" s="186"/>
      <c r="BG510" s="186"/>
      <c r="BH510" s="186"/>
      <c r="BI510" s="186"/>
      <c r="BJ510" s="186"/>
      <c r="BK510" s="186"/>
      <c r="BL510" s="186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6"/>
      <c r="BW510" s="186"/>
      <c r="BX510" s="186"/>
      <c r="BY510" s="186"/>
      <c r="BZ510" s="186"/>
      <c r="CA510" s="186"/>
      <c r="CB510" s="186"/>
      <c r="CC510" s="186"/>
      <c r="CD510" s="186"/>
      <c r="CE510" s="186"/>
    </row>
    <row r="511" spans="1:83" s="41" customFormat="1" ht="24.75" customHeight="1" x14ac:dyDescent="0.25">
      <c r="A511" s="259" t="s">
        <v>41</v>
      </c>
      <c r="B511" s="205"/>
      <c r="C511" s="205"/>
      <c r="D511" s="205"/>
      <c r="E511" s="174" t="s">
        <v>22</v>
      </c>
      <c r="F511" s="175"/>
      <c r="G511" s="175"/>
      <c r="H511" s="175"/>
      <c r="I511" s="175"/>
      <c r="J511" s="175"/>
      <c r="K511" s="175"/>
      <c r="L511" s="175"/>
      <c r="M511" s="175"/>
      <c r="N511" s="175"/>
      <c r="O511" s="176"/>
      <c r="P511" s="174" t="s">
        <v>23</v>
      </c>
      <c r="Q511" s="175"/>
      <c r="R511" s="175"/>
      <c r="S511" s="175"/>
      <c r="T511" s="175"/>
      <c r="U511" s="175"/>
      <c r="V511" s="175"/>
      <c r="W511" s="175"/>
      <c r="X511" s="175"/>
      <c r="Y511" s="176"/>
      <c r="Z511" s="265" t="s">
        <v>27</v>
      </c>
      <c r="AA511" s="268"/>
      <c r="AB511" s="268"/>
      <c r="AC511" s="268"/>
      <c r="AD511" s="268"/>
      <c r="AE511" s="268"/>
      <c r="AF511" s="268"/>
      <c r="AG511" s="268"/>
      <c r="AH511" s="268"/>
      <c r="AI511" s="268"/>
      <c r="AJ511" s="268"/>
      <c r="AK511" s="268"/>
      <c r="AL511" s="268"/>
      <c r="AM511" s="268"/>
      <c r="AN511" s="268"/>
      <c r="AO511" s="268"/>
      <c r="AP511" s="268"/>
      <c r="AQ511" s="268"/>
      <c r="AR511" s="268"/>
      <c r="AS511" s="268"/>
      <c r="AT511" s="268"/>
      <c r="AU511" s="268"/>
      <c r="AV511" s="268"/>
      <c r="AW511" s="268"/>
      <c r="AX511" s="268"/>
      <c r="AY511" s="268"/>
      <c r="AZ511" s="268"/>
      <c r="BA511" s="268"/>
      <c r="BB511" s="268"/>
      <c r="BC511" s="268"/>
      <c r="BD511" s="268"/>
      <c r="BE511" s="268"/>
      <c r="BF511" s="268"/>
      <c r="BG511" s="268"/>
      <c r="BH511" s="268"/>
      <c r="BI511" s="268"/>
      <c r="BJ511" s="268"/>
      <c r="BK511" s="268"/>
      <c r="BL511" s="268"/>
      <c r="BM511" s="268"/>
      <c r="BN511" s="268"/>
      <c r="BO511" s="268"/>
      <c r="BP511" s="268"/>
      <c r="BQ511" s="268"/>
      <c r="BR511" s="268"/>
      <c r="BS511" s="268"/>
      <c r="BT511" s="268"/>
      <c r="BU511" s="268"/>
      <c r="BV511" s="268"/>
      <c r="BW511" s="268"/>
      <c r="BX511" s="268"/>
      <c r="BY511" s="268"/>
      <c r="BZ511" s="261"/>
      <c r="CA511" s="174" t="s">
        <v>51</v>
      </c>
      <c r="CB511" s="209"/>
      <c r="CC511" s="209"/>
      <c r="CD511" s="209"/>
      <c r="CE511" s="210"/>
    </row>
    <row r="512" spans="1:83" s="41" customFormat="1" ht="24.75" customHeight="1" x14ac:dyDescent="0.25">
      <c r="A512" s="205"/>
      <c r="B512" s="205"/>
      <c r="C512" s="205"/>
      <c r="D512" s="205"/>
      <c r="E512" s="177"/>
      <c r="F512" s="178"/>
      <c r="G512" s="178"/>
      <c r="H512" s="178"/>
      <c r="I512" s="178"/>
      <c r="J512" s="178"/>
      <c r="K512" s="178"/>
      <c r="L512" s="178"/>
      <c r="M512" s="178"/>
      <c r="N512" s="178"/>
      <c r="O512" s="179"/>
      <c r="P512" s="177"/>
      <c r="Q512" s="178"/>
      <c r="R512" s="178"/>
      <c r="S512" s="178"/>
      <c r="T512" s="178"/>
      <c r="U512" s="178"/>
      <c r="V512" s="178"/>
      <c r="W512" s="178"/>
      <c r="X512" s="178"/>
      <c r="Y512" s="179"/>
      <c r="Z512" s="261" t="s">
        <v>42</v>
      </c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62" t="s">
        <v>25</v>
      </c>
      <c r="AN512" s="206"/>
      <c r="AO512" s="206"/>
      <c r="AP512" s="206"/>
      <c r="AQ512" s="206"/>
      <c r="AR512" s="206"/>
      <c r="AS512" s="206"/>
      <c r="AT512" s="206"/>
      <c r="AU512" s="206"/>
      <c r="AV512" s="207"/>
      <c r="AW512" s="174" t="s">
        <v>67</v>
      </c>
      <c r="AX512" s="175"/>
      <c r="AY512" s="175"/>
      <c r="AZ512" s="175"/>
      <c r="BA512" s="175"/>
      <c r="BB512" s="176"/>
      <c r="BC512" s="174" t="s">
        <v>33</v>
      </c>
      <c r="BD512" s="175"/>
      <c r="BE512" s="175"/>
      <c r="BF512" s="175"/>
      <c r="BG512" s="175"/>
      <c r="BH512" s="176"/>
      <c r="BI512" s="174" t="s">
        <v>34</v>
      </c>
      <c r="BJ512" s="175"/>
      <c r="BK512" s="175"/>
      <c r="BL512" s="175"/>
      <c r="BM512" s="175"/>
      <c r="BN512" s="175"/>
      <c r="BO512" s="175"/>
      <c r="BP512" s="175"/>
      <c r="BQ512" s="175"/>
      <c r="BR512" s="175"/>
      <c r="BS512" s="175"/>
      <c r="BT512" s="175"/>
      <c r="BU512" s="175"/>
      <c r="BV512" s="175"/>
      <c r="BW512" s="175"/>
      <c r="BX512" s="175"/>
      <c r="BY512" s="175"/>
      <c r="BZ512" s="176"/>
      <c r="CA512" s="211"/>
      <c r="CB512" s="212"/>
      <c r="CC512" s="212"/>
      <c r="CD512" s="212"/>
      <c r="CE512" s="213"/>
    </row>
    <row r="513" spans="1:83" s="41" customFormat="1" ht="24.75" customHeight="1" x14ac:dyDescent="0.25">
      <c r="A513" s="205"/>
      <c r="B513" s="205"/>
      <c r="C513" s="205"/>
      <c r="D513" s="205"/>
      <c r="E513" s="180"/>
      <c r="F513" s="181"/>
      <c r="G513" s="181"/>
      <c r="H513" s="181"/>
      <c r="I513" s="181"/>
      <c r="J513" s="181"/>
      <c r="K513" s="181"/>
      <c r="L513" s="181"/>
      <c r="M513" s="181"/>
      <c r="N513" s="181"/>
      <c r="O513" s="182"/>
      <c r="P513" s="180"/>
      <c r="Q513" s="181"/>
      <c r="R513" s="181"/>
      <c r="S513" s="181"/>
      <c r="T513" s="181"/>
      <c r="U513" s="181"/>
      <c r="V513" s="181"/>
      <c r="W513" s="181"/>
      <c r="X513" s="181"/>
      <c r="Y513" s="182"/>
      <c r="Z513" s="207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174" t="s">
        <v>44</v>
      </c>
      <c r="AN513" s="175"/>
      <c r="AO513" s="175"/>
      <c r="AP513" s="175"/>
      <c r="AQ513" s="175"/>
      <c r="AR513" s="176"/>
      <c r="AS513" s="174" t="s">
        <v>26</v>
      </c>
      <c r="AT513" s="175"/>
      <c r="AU513" s="175"/>
      <c r="AV513" s="176"/>
      <c r="AW513" s="177"/>
      <c r="AX513" s="178"/>
      <c r="AY513" s="178"/>
      <c r="AZ513" s="178"/>
      <c r="BA513" s="178"/>
      <c r="BB513" s="179"/>
      <c r="BC513" s="177"/>
      <c r="BD513" s="178"/>
      <c r="BE513" s="178"/>
      <c r="BF513" s="178"/>
      <c r="BG513" s="178"/>
      <c r="BH513" s="179"/>
      <c r="BI513" s="177"/>
      <c r="BJ513" s="178"/>
      <c r="BK513" s="178"/>
      <c r="BL513" s="178"/>
      <c r="BM513" s="178"/>
      <c r="BN513" s="178"/>
      <c r="BO513" s="178"/>
      <c r="BP513" s="178"/>
      <c r="BQ513" s="178"/>
      <c r="BR513" s="178"/>
      <c r="BS513" s="178"/>
      <c r="BT513" s="178"/>
      <c r="BU513" s="178"/>
      <c r="BV513" s="178"/>
      <c r="BW513" s="178"/>
      <c r="BX513" s="178"/>
      <c r="BY513" s="178"/>
      <c r="BZ513" s="179"/>
      <c r="CA513" s="211"/>
      <c r="CB513" s="212"/>
      <c r="CC513" s="212"/>
      <c r="CD513" s="212"/>
      <c r="CE513" s="213"/>
    </row>
    <row r="514" spans="1:83" s="41" customFormat="1" ht="66" customHeight="1" x14ac:dyDescent="0.25">
      <c r="A514" s="205"/>
      <c r="B514" s="205"/>
      <c r="C514" s="205"/>
      <c r="D514" s="205"/>
      <c r="E514" s="265" t="s">
        <v>42</v>
      </c>
      <c r="F514" s="206"/>
      <c r="G514" s="206"/>
      <c r="H514" s="206"/>
      <c r="I514" s="206"/>
      <c r="J514" s="206"/>
      <c r="K514" s="206"/>
      <c r="L514" s="206"/>
      <c r="M514" s="206"/>
      <c r="N514" s="206"/>
      <c r="O514" s="207"/>
      <c r="P514" s="259" t="s">
        <v>42</v>
      </c>
      <c r="Q514" s="205"/>
      <c r="R514" s="205"/>
      <c r="S514" s="205"/>
      <c r="T514" s="205"/>
      <c r="U514" s="205"/>
      <c r="V514" s="205"/>
      <c r="W514" s="205"/>
      <c r="X514" s="205"/>
      <c r="Y514" s="205"/>
      <c r="Z514" s="207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180"/>
      <c r="AN514" s="181"/>
      <c r="AO514" s="181"/>
      <c r="AP514" s="181"/>
      <c r="AQ514" s="181"/>
      <c r="AR514" s="182"/>
      <c r="AS514" s="180"/>
      <c r="AT514" s="181"/>
      <c r="AU514" s="181"/>
      <c r="AV514" s="182"/>
      <c r="AW514" s="180"/>
      <c r="AX514" s="181"/>
      <c r="AY514" s="181"/>
      <c r="AZ514" s="181"/>
      <c r="BA514" s="181"/>
      <c r="BB514" s="182"/>
      <c r="BC514" s="180"/>
      <c r="BD514" s="181"/>
      <c r="BE514" s="181"/>
      <c r="BF514" s="181"/>
      <c r="BG514" s="181"/>
      <c r="BH514" s="182"/>
      <c r="BI514" s="180"/>
      <c r="BJ514" s="181"/>
      <c r="BK514" s="181"/>
      <c r="BL514" s="181"/>
      <c r="BM514" s="181"/>
      <c r="BN514" s="181"/>
      <c r="BO514" s="181"/>
      <c r="BP514" s="181"/>
      <c r="BQ514" s="181"/>
      <c r="BR514" s="181"/>
      <c r="BS514" s="181"/>
      <c r="BT514" s="181"/>
      <c r="BU514" s="181"/>
      <c r="BV514" s="181"/>
      <c r="BW514" s="181"/>
      <c r="BX514" s="181"/>
      <c r="BY514" s="181"/>
      <c r="BZ514" s="182"/>
      <c r="CA514" s="214"/>
      <c r="CB514" s="215"/>
      <c r="CC514" s="215"/>
      <c r="CD514" s="215"/>
      <c r="CE514" s="216"/>
    </row>
    <row r="515" spans="1:83" s="41" customFormat="1" ht="24.75" customHeight="1" x14ac:dyDescent="0.25">
      <c r="A515" s="184" t="s">
        <v>12</v>
      </c>
      <c r="B515" s="184"/>
      <c r="C515" s="184"/>
      <c r="D515" s="184"/>
      <c r="E515" s="241" t="s">
        <v>13</v>
      </c>
      <c r="F515" s="242"/>
      <c r="G515" s="242"/>
      <c r="H515" s="242"/>
      <c r="I515" s="242"/>
      <c r="J515" s="242"/>
      <c r="K515" s="242"/>
      <c r="L515" s="242"/>
      <c r="M515" s="242"/>
      <c r="N515" s="242"/>
      <c r="O515" s="243"/>
      <c r="P515" s="183" t="s">
        <v>14</v>
      </c>
      <c r="Q515" s="183"/>
      <c r="R515" s="183"/>
      <c r="S515" s="183"/>
      <c r="T515" s="183"/>
      <c r="U515" s="183"/>
      <c r="V515" s="183"/>
      <c r="W515" s="183"/>
      <c r="X515" s="183"/>
      <c r="Y515" s="183"/>
      <c r="Z515" s="183" t="s">
        <v>15</v>
      </c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 t="s">
        <v>16</v>
      </c>
      <c r="AN515" s="184"/>
      <c r="AO515" s="184"/>
      <c r="AP515" s="184"/>
      <c r="AQ515" s="184"/>
      <c r="AR515" s="184"/>
      <c r="AS515" s="241" t="s">
        <v>17</v>
      </c>
      <c r="AT515" s="242"/>
      <c r="AU515" s="242"/>
      <c r="AV515" s="243"/>
      <c r="AW515" s="184" t="s">
        <v>18</v>
      </c>
      <c r="AX515" s="184"/>
      <c r="AY515" s="184"/>
      <c r="AZ515" s="184"/>
      <c r="BA515" s="184"/>
      <c r="BB515" s="184"/>
      <c r="BC515" s="184" t="s">
        <v>19</v>
      </c>
      <c r="BD515" s="184"/>
      <c r="BE515" s="184"/>
      <c r="BF515" s="184"/>
      <c r="BG515" s="184"/>
      <c r="BH515" s="184"/>
      <c r="BI515" s="241" t="s">
        <v>20</v>
      </c>
      <c r="BJ515" s="242"/>
      <c r="BK515" s="242"/>
      <c r="BL515" s="242"/>
      <c r="BM515" s="242"/>
      <c r="BN515" s="242"/>
      <c r="BO515" s="242"/>
      <c r="BP515" s="242"/>
      <c r="BQ515" s="242"/>
      <c r="BR515" s="242"/>
      <c r="BS515" s="242"/>
      <c r="BT515" s="242"/>
      <c r="BU515" s="242"/>
      <c r="BV515" s="242"/>
      <c r="BW515" s="242"/>
      <c r="BX515" s="242"/>
      <c r="BY515" s="242"/>
      <c r="BZ515" s="243"/>
      <c r="CA515" s="361" t="s">
        <v>21</v>
      </c>
      <c r="CB515" s="361"/>
      <c r="CC515" s="361"/>
      <c r="CD515" s="361"/>
      <c r="CE515" s="361"/>
    </row>
    <row r="516" spans="1:83" s="41" customFormat="1" ht="40.5" customHeight="1" x14ac:dyDescent="0.25">
      <c r="A516" s="340" t="s">
        <v>12</v>
      </c>
      <c r="B516" s="341"/>
      <c r="C516" s="341"/>
      <c r="D516" s="342"/>
      <c r="E516" s="340" t="s">
        <v>85</v>
      </c>
      <c r="F516" s="341"/>
      <c r="G516" s="341"/>
      <c r="H516" s="341"/>
      <c r="I516" s="341"/>
      <c r="J516" s="341"/>
      <c r="K516" s="341"/>
      <c r="L516" s="341"/>
      <c r="M516" s="341"/>
      <c r="N516" s="341"/>
      <c r="O516" s="342"/>
      <c r="P516" s="340" t="s">
        <v>86</v>
      </c>
      <c r="Q516" s="341"/>
      <c r="R516" s="341"/>
      <c r="S516" s="341"/>
      <c r="T516" s="341"/>
      <c r="U516" s="341"/>
      <c r="V516" s="341"/>
      <c r="W516" s="341"/>
      <c r="X516" s="341"/>
      <c r="Y516" s="342"/>
      <c r="Z516" s="166" t="s">
        <v>91</v>
      </c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8"/>
      <c r="AM516" s="266" t="s">
        <v>92</v>
      </c>
      <c r="AN516" s="266"/>
      <c r="AO516" s="266"/>
      <c r="AP516" s="266"/>
      <c r="AQ516" s="266"/>
      <c r="AR516" s="266"/>
      <c r="AS516" s="201" t="s">
        <v>93</v>
      </c>
      <c r="AT516" s="202"/>
      <c r="AU516" s="202"/>
      <c r="AV516" s="203"/>
      <c r="AW516" s="267">
        <f>AW517</f>
        <v>41</v>
      </c>
      <c r="AX516" s="267"/>
      <c r="AY516" s="267"/>
      <c r="AZ516" s="267"/>
      <c r="BA516" s="267"/>
      <c r="BB516" s="267"/>
      <c r="BC516" s="267">
        <f>BC517</f>
        <v>45</v>
      </c>
      <c r="BD516" s="267"/>
      <c r="BE516" s="267"/>
      <c r="BF516" s="267"/>
      <c r="BG516" s="267"/>
      <c r="BH516" s="267"/>
      <c r="BI516" s="145" t="s">
        <v>194</v>
      </c>
      <c r="BJ516" s="146"/>
      <c r="BK516" s="146"/>
      <c r="BL516" s="146"/>
      <c r="BM516" s="146"/>
      <c r="BN516" s="146"/>
      <c r="BO516" s="146"/>
      <c r="BP516" s="146"/>
      <c r="BQ516" s="146"/>
      <c r="BR516" s="146"/>
      <c r="BS516" s="146"/>
      <c r="BT516" s="146"/>
      <c r="BU516" s="146"/>
      <c r="BV516" s="146"/>
      <c r="BW516" s="146"/>
      <c r="BX516" s="146"/>
      <c r="BY516" s="146"/>
      <c r="BZ516" s="147"/>
      <c r="CA516" s="220"/>
      <c r="CB516" s="220"/>
      <c r="CC516" s="220"/>
      <c r="CD516" s="220"/>
      <c r="CE516" s="220"/>
    </row>
    <row r="517" spans="1:83" s="41" customFormat="1" ht="39" customHeight="1" x14ac:dyDescent="0.25">
      <c r="A517" s="343"/>
      <c r="B517" s="344"/>
      <c r="C517" s="344"/>
      <c r="D517" s="345"/>
      <c r="E517" s="343"/>
      <c r="F517" s="344"/>
      <c r="G517" s="344"/>
      <c r="H517" s="344"/>
      <c r="I517" s="344"/>
      <c r="J517" s="344"/>
      <c r="K517" s="344"/>
      <c r="L517" s="344"/>
      <c r="M517" s="344"/>
      <c r="N517" s="344"/>
      <c r="O517" s="345"/>
      <c r="P517" s="343"/>
      <c r="Q517" s="344"/>
      <c r="R517" s="344"/>
      <c r="S517" s="344"/>
      <c r="T517" s="344"/>
      <c r="U517" s="344"/>
      <c r="V517" s="344"/>
      <c r="W517" s="344"/>
      <c r="X517" s="344"/>
      <c r="Y517" s="345"/>
      <c r="Z517" s="166" t="s">
        <v>77</v>
      </c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8"/>
      <c r="AM517" s="23"/>
      <c r="AN517" s="24"/>
      <c r="AO517" s="24"/>
      <c r="AP517" s="24"/>
      <c r="AQ517" s="24"/>
      <c r="AR517" s="25"/>
      <c r="AS517" s="57"/>
      <c r="AT517" s="57"/>
      <c r="AU517" s="57"/>
      <c r="AV517" s="57"/>
      <c r="AW517" s="148">
        <f>AW523+AW525+AW530+AW532+AW535+AW537+AW540</f>
        <v>41</v>
      </c>
      <c r="AX517" s="149"/>
      <c r="AY517" s="149"/>
      <c r="AZ517" s="149"/>
      <c r="BA517" s="149"/>
      <c r="BB517" s="150"/>
      <c r="BC517" s="145">
        <f>BC523+BC525+BC530+BC532+BC535+BC537+BC540</f>
        <v>45</v>
      </c>
      <c r="BD517" s="146"/>
      <c r="BE517" s="146"/>
      <c r="BF517" s="146"/>
      <c r="BG517" s="146"/>
      <c r="BH517" s="147"/>
      <c r="BI517" s="157" t="s">
        <v>144</v>
      </c>
      <c r="BJ517" s="158"/>
      <c r="BK517" s="158"/>
      <c r="BL517" s="158"/>
      <c r="BM517" s="158"/>
      <c r="BN517" s="158"/>
      <c r="BO517" s="158"/>
      <c r="BP517" s="158"/>
      <c r="BQ517" s="158"/>
      <c r="BR517" s="158"/>
      <c r="BS517" s="158"/>
      <c r="BT517" s="158"/>
      <c r="BU517" s="158"/>
      <c r="BV517" s="158"/>
      <c r="BW517" s="158"/>
      <c r="BX517" s="158"/>
      <c r="BY517" s="158"/>
      <c r="BZ517" s="159"/>
      <c r="CA517" s="67"/>
      <c r="CB517" s="51"/>
      <c r="CC517" s="51"/>
      <c r="CD517" s="51"/>
      <c r="CE517" s="68"/>
    </row>
    <row r="518" spans="1:83" s="41" customFormat="1" ht="42.75" customHeight="1" x14ac:dyDescent="0.25">
      <c r="A518" s="343"/>
      <c r="B518" s="344"/>
      <c r="C518" s="344"/>
      <c r="D518" s="345"/>
      <c r="E518" s="343"/>
      <c r="F518" s="344"/>
      <c r="G518" s="344"/>
      <c r="H518" s="344"/>
      <c r="I518" s="344"/>
      <c r="J518" s="344"/>
      <c r="K518" s="344"/>
      <c r="L518" s="344"/>
      <c r="M518" s="344"/>
      <c r="N518" s="344"/>
      <c r="O518" s="345"/>
      <c r="P518" s="343"/>
      <c r="Q518" s="344"/>
      <c r="R518" s="344"/>
      <c r="S518" s="344"/>
      <c r="T518" s="344"/>
      <c r="U518" s="344"/>
      <c r="V518" s="344"/>
      <c r="W518" s="344"/>
      <c r="X518" s="344"/>
      <c r="Y518" s="345"/>
      <c r="Z518" s="166" t="s">
        <v>80</v>
      </c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8"/>
      <c r="AM518" s="23"/>
      <c r="AN518" s="24"/>
      <c r="AO518" s="24"/>
      <c r="AP518" s="24"/>
      <c r="AQ518" s="24"/>
      <c r="AR518" s="25"/>
      <c r="AS518" s="57"/>
      <c r="AT518" s="57"/>
      <c r="AU518" s="57"/>
      <c r="AV518" s="57"/>
      <c r="AW518" s="148">
        <f>AW526+AW533+AW538+AW541</f>
        <v>3</v>
      </c>
      <c r="AX518" s="149"/>
      <c r="AY518" s="149"/>
      <c r="AZ518" s="149"/>
      <c r="BA518" s="149"/>
      <c r="BB518" s="150"/>
      <c r="BC518" s="145">
        <f>BC526+BC533+BC538+BC541</f>
        <v>4</v>
      </c>
      <c r="BD518" s="146"/>
      <c r="BE518" s="146"/>
      <c r="BF518" s="146"/>
      <c r="BG518" s="146"/>
      <c r="BH518" s="147"/>
      <c r="BI518" s="157" t="s">
        <v>144</v>
      </c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  <c r="BU518" s="158"/>
      <c r="BV518" s="158"/>
      <c r="BW518" s="158"/>
      <c r="BX518" s="158"/>
      <c r="BY518" s="158"/>
      <c r="BZ518" s="159"/>
      <c r="CA518" s="67"/>
      <c r="CB518" s="51"/>
      <c r="CC518" s="51"/>
      <c r="CD518" s="51"/>
      <c r="CE518" s="68"/>
    </row>
    <row r="519" spans="1:83" s="41" customFormat="1" ht="24.75" hidden="1" customHeight="1" x14ac:dyDescent="0.25">
      <c r="A519" s="343"/>
      <c r="B519" s="344"/>
      <c r="C519" s="344"/>
      <c r="D519" s="345"/>
      <c r="E519" s="343"/>
      <c r="F519" s="344"/>
      <c r="G519" s="344"/>
      <c r="H519" s="344"/>
      <c r="I519" s="344"/>
      <c r="J519" s="344"/>
      <c r="K519" s="344"/>
      <c r="L519" s="344"/>
      <c r="M519" s="344"/>
      <c r="N519" s="344"/>
      <c r="O519" s="345"/>
      <c r="P519" s="343"/>
      <c r="Q519" s="344"/>
      <c r="R519" s="344"/>
      <c r="S519" s="344"/>
      <c r="T519" s="344"/>
      <c r="U519" s="344"/>
      <c r="V519" s="344"/>
      <c r="W519" s="344"/>
      <c r="X519" s="344"/>
      <c r="Y519" s="345"/>
      <c r="Z519" s="169" t="s">
        <v>81</v>
      </c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1"/>
      <c r="AM519" s="23"/>
      <c r="AN519" s="24"/>
      <c r="AO519" s="24"/>
      <c r="AP519" s="24"/>
      <c r="AQ519" s="24"/>
      <c r="AR519" s="25"/>
      <c r="AS519" s="57"/>
      <c r="AT519" s="57"/>
      <c r="AU519" s="57"/>
      <c r="AV519" s="57"/>
      <c r="AW519" s="148">
        <f>AW542</f>
        <v>1</v>
      </c>
      <c r="AX519" s="149"/>
      <c r="AY519" s="149"/>
      <c r="AZ519" s="149"/>
      <c r="BA519" s="149"/>
      <c r="BB519" s="150"/>
      <c r="BC519" s="145">
        <f>BC542</f>
        <v>0</v>
      </c>
      <c r="BD519" s="146"/>
      <c r="BE519" s="146"/>
      <c r="BF519" s="146"/>
      <c r="BG519" s="146"/>
      <c r="BH519" s="147"/>
      <c r="BI519" s="145" t="s">
        <v>135</v>
      </c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7"/>
      <c r="CA519" s="67"/>
      <c r="CB519" s="51"/>
      <c r="CC519" s="51"/>
      <c r="CD519" s="51"/>
      <c r="CE519" s="68"/>
    </row>
    <row r="520" spans="1:83" s="41" customFormat="1" ht="24.75" customHeight="1" x14ac:dyDescent="0.25">
      <c r="A520" s="343"/>
      <c r="B520" s="344"/>
      <c r="C520" s="344"/>
      <c r="D520" s="345"/>
      <c r="E520" s="343"/>
      <c r="F520" s="344"/>
      <c r="G520" s="344"/>
      <c r="H520" s="344"/>
      <c r="I520" s="344"/>
      <c r="J520" s="344"/>
      <c r="K520" s="344"/>
      <c r="L520" s="344"/>
      <c r="M520" s="344"/>
      <c r="N520" s="344"/>
      <c r="O520" s="345"/>
      <c r="P520" s="343"/>
      <c r="Q520" s="344"/>
      <c r="R520" s="344"/>
      <c r="S520" s="344"/>
      <c r="T520" s="344"/>
      <c r="U520" s="344"/>
      <c r="V520" s="344"/>
      <c r="W520" s="344"/>
      <c r="X520" s="344"/>
      <c r="Y520" s="345"/>
      <c r="Z520" s="166" t="s">
        <v>81</v>
      </c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8"/>
      <c r="AM520" s="23"/>
      <c r="AN520" s="24"/>
      <c r="AO520" s="24"/>
      <c r="AP520" s="24"/>
      <c r="AQ520" s="24"/>
      <c r="AR520" s="25"/>
      <c r="AS520" s="57"/>
      <c r="AT520" s="57"/>
      <c r="AU520" s="57"/>
      <c r="AV520" s="57"/>
      <c r="AW520" s="148">
        <f>AW542</f>
        <v>1</v>
      </c>
      <c r="AX520" s="149"/>
      <c r="AY520" s="149"/>
      <c r="AZ520" s="149"/>
      <c r="BA520" s="149"/>
      <c r="BB520" s="150"/>
      <c r="BC520" s="145">
        <f>BC527</f>
        <v>0</v>
      </c>
      <c r="BD520" s="146"/>
      <c r="BE520" s="146"/>
      <c r="BF520" s="146"/>
      <c r="BG520" s="146"/>
      <c r="BH520" s="147"/>
      <c r="BI520" s="157" t="s">
        <v>150</v>
      </c>
      <c r="BJ520" s="158"/>
      <c r="BK520" s="158"/>
      <c r="BL520" s="158"/>
      <c r="BM520" s="158"/>
      <c r="BN520" s="158"/>
      <c r="BO520" s="158"/>
      <c r="BP520" s="158"/>
      <c r="BQ520" s="158"/>
      <c r="BR520" s="158"/>
      <c r="BS520" s="158"/>
      <c r="BT520" s="158"/>
      <c r="BU520" s="158"/>
      <c r="BV520" s="158"/>
      <c r="BW520" s="158"/>
      <c r="BX520" s="158"/>
      <c r="BY520" s="158"/>
      <c r="BZ520" s="159"/>
      <c r="CA520" s="67"/>
      <c r="CB520" s="51"/>
      <c r="CC520" s="51"/>
      <c r="CD520" s="51"/>
      <c r="CE520" s="68"/>
    </row>
    <row r="521" spans="1:83" s="125" customFormat="1" ht="101.25" customHeight="1" x14ac:dyDescent="0.25">
      <c r="A521" s="343"/>
      <c r="B521" s="344"/>
      <c r="C521" s="344"/>
      <c r="D521" s="345"/>
      <c r="E521" s="343"/>
      <c r="F521" s="344"/>
      <c r="G521" s="344"/>
      <c r="H521" s="344"/>
      <c r="I521" s="344"/>
      <c r="J521" s="344"/>
      <c r="K521" s="344"/>
      <c r="L521" s="344"/>
      <c r="M521" s="344"/>
      <c r="N521" s="344"/>
      <c r="O521" s="345"/>
      <c r="P521" s="343"/>
      <c r="Q521" s="344"/>
      <c r="R521" s="344"/>
      <c r="S521" s="344"/>
      <c r="T521" s="344"/>
      <c r="U521" s="344"/>
      <c r="V521" s="344"/>
      <c r="W521" s="344"/>
      <c r="X521" s="344"/>
      <c r="Y521" s="345"/>
      <c r="Z521" s="166" t="s">
        <v>116</v>
      </c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8"/>
      <c r="AM521" s="23"/>
      <c r="AN521" s="24"/>
      <c r="AO521" s="24"/>
      <c r="AP521" s="24"/>
      <c r="AQ521" s="24"/>
      <c r="AR521" s="25"/>
      <c r="AS521" s="127"/>
      <c r="AT521" s="127"/>
      <c r="AU521" s="127"/>
      <c r="AV521" s="127"/>
      <c r="AW521" s="148">
        <f>AW528</f>
        <v>0</v>
      </c>
      <c r="AX521" s="149"/>
      <c r="AY521" s="149"/>
      <c r="AZ521" s="149"/>
      <c r="BA521" s="149"/>
      <c r="BB521" s="150"/>
      <c r="BC521" s="145">
        <v>1</v>
      </c>
      <c r="BD521" s="146"/>
      <c r="BE521" s="146"/>
      <c r="BF521" s="146"/>
      <c r="BG521" s="146"/>
      <c r="BH521" s="147"/>
      <c r="BI521" s="145" t="s">
        <v>135</v>
      </c>
      <c r="BJ521" s="146"/>
      <c r="BK521" s="146"/>
      <c r="BL521" s="146"/>
      <c r="BM521" s="146"/>
      <c r="BN521" s="146"/>
      <c r="BO521" s="146"/>
      <c r="BP521" s="146"/>
      <c r="BQ521" s="146"/>
      <c r="BR521" s="146"/>
      <c r="BS521" s="146"/>
      <c r="BT521" s="146"/>
      <c r="BU521" s="146"/>
      <c r="BV521" s="146"/>
      <c r="BW521" s="146"/>
      <c r="BX521" s="146"/>
      <c r="BY521" s="146"/>
      <c r="BZ521" s="147"/>
      <c r="CA521" s="136"/>
      <c r="CB521" s="126"/>
      <c r="CC521" s="126"/>
      <c r="CD521" s="126"/>
      <c r="CE521" s="137"/>
    </row>
    <row r="522" spans="1:83" s="41" customFormat="1" ht="24.75" customHeight="1" x14ac:dyDescent="0.25">
      <c r="A522" s="343"/>
      <c r="B522" s="344"/>
      <c r="C522" s="344"/>
      <c r="D522" s="345"/>
      <c r="E522" s="343"/>
      <c r="F522" s="344"/>
      <c r="G522" s="344"/>
      <c r="H522" s="344"/>
      <c r="I522" s="344"/>
      <c r="J522" s="344"/>
      <c r="K522" s="344"/>
      <c r="L522" s="344"/>
      <c r="M522" s="344"/>
      <c r="N522" s="344"/>
      <c r="O522" s="345"/>
      <c r="P522" s="343"/>
      <c r="Q522" s="344"/>
      <c r="R522" s="344"/>
      <c r="S522" s="344"/>
      <c r="T522" s="344"/>
      <c r="U522" s="344"/>
      <c r="V522" s="344"/>
      <c r="W522" s="344"/>
      <c r="X522" s="344"/>
      <c r="Y522" s="345"/>
      <c r="Z522" s="187" t="s">
        <v>79</v>
      </c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53"/>
      <c r="AN522" s="54"/>
      <c r="AO522" s="54"/>
      <c r="AP522" s="54"/>
      <c r="AQ522" s="54"/>
      <c r="AR522" s="55"/>
      <c r="AS522" s="44"/>
      <c r="AT522" s="44"/>
      <c r="AU522" s="44"/>
      <c r="AV522" s="44"/>
      <c r="AW522" s="148"/>
      <c r="AX522" s="149"/>
      <c r="AY522" s="149"/>
      <c r="AZ522" s="149"/>
      <c r="BA522" s="149"/>
      <c r="BB522" s="150"/>
      <c r="BC522" s="145"/>
      <c r="BD522" s="146"/>
      <c r="BE522" s="146"/>
      <c r="BF522" s="146"/>
      <c r="BG522" s="146"/>
      <c r="BH522" s="147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67"/>
      <c r="CB522" s="51"/>
      <c r="CC522" s="51"/>
      <c r="CD522" s="51"/>
      <c r="CE522" s="68"/>
    </row>
    <row r="523" spans="1:83" s="41" customFormat="1" ht="42" customHeight="1" x14ac:dyDescent="0.25">
      <c r="A523" s="343"/>
      <c r="B523" s="344"/>
      <c r="C523" s="344"/>
      <c r="D523" s="345"/>
      <c r="E523" s="343"/>
      <c r="F523" s="344"/>
      <c r="G523" s="344"/>
      <c r="H523" s="344"/>
      <c r="I523" s="344"/>
      <c r="J523" s="344"/>
      <c r="K523" s="344"/>
      <c r="L523" s="344"/>
      <c r="M523" s="344"/>
      <c r="N523" s="344"/>
      <c r="O523" s="345"/>
      <c r="P523" s="343"/>
      <c r="Q523" s="344"/>
      <c r="R523" s="344"/>
      <c r="S523" s="344"/>
      <c r="T523" s="344"/>
      <c r="U523" s="344"/>
      <c r="V523" s="344"/>
      <c r="W523" s="344"/>
      <c r="X523" s="344"/>
      <c r="Y523" s="345"/>
      <c r="Z523" s="166" t="s">
        <v>77</v>
      </c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8"/>
      <c r="AM523" s="53"/>
      <c r="AN523" s="54"/>
      <c r="AO523" s="54"/>
      <c r="AP523" s="54"/>
      <c r="AQ523" s="54"/>
      <c r="AR523" s="55"/>
      <c r="AS523" s="44"/>
      <c r="AT523" s="44"/>
      <c r="AU523" s="44"/>
      <c r="AV523" s="44"/>
      <c r="AW523" s="148">
        <v>11</v>
      </c>
      <c r="AX523" s="149"/>
      <c r="AY523" s="149"/>
      <c r="AZ523" s="149"/>
      <c r="BA523" s="149"/>
      <c r="BB523" s="150"/>
      <c r="BC523" s="145">
        <v>11</v>
      </c>
      <c r="BD523" s="146"/>
      <c r="BE523" s="146"/>
      <c r="BF523" s="146"/>
      <c r="BG523" s="146"/>
      <c r="BH523" s="147"/>
      <c r="BI523" s="145" t="s">
        <v>135</v>
      </c>
      <c r="BJ523" s="146"/>
      <c r="BK523" s="146"/>
      <c r="BL523" s="146"/>
      <c r="BM523" s="146"/>
      <c r="BN523" s="146"/>
      <c r="BO523" s="146"/>
      <c r="BP523" s="146"/>
      <c r="BQ523" s="146"/>
      <c r="BR523" s="146"/>
      <c r="BS523" s="146"/>
      <c r="BT523" s="146"/>
      <c r="BU523" s="146"/>
      <c r="BV523" s="146"/>
      <c r="BW523" s="146"/>
      <c r="BX523" s="146"/>
      <c r="BY523" s="146"/>
      <c r="BZ523" s="147"/>
      <c r="CA523" s="163"/>
      <c r="CB523" s="164"/>
      <c r="CC523" s="164"/>
      <c r="CD523" s="164"/>
      <c r="CE523" s="165"/>
    </row>
    <row r="524" spans="1:83" s="41" customFormat="1" ht="58.5" hidden="1" customHeight="1" x14ac:dyDescent="0.25">
      <c r="A524" s="343"/>
      <c r="B524" s="344"/>
      <c r="C524" s="344"/>
      <c r="D524" s="345"/>
      <c r="E524" s="343"/>
      <c r="F524" s="344"/>
      <c r="G524" s="344"/>
      <c r="H524" s="344"/>
      <c r="I524" s="344"/>
      <c r="J524" s="344"/>
      <c r="K524" s="344"/>
      <c r="L524" s="344"/>
      <c r="M524" s="344"/>
      <c r="N524" s="344"/>
      <c r="O524" s="345"/>
      <c r="P524" s="343"/>
      <c r="Q524" s="344"/>
      <c r="R524" s="344"/>
      <c r="S524" s="344"/>
      <c r="T524" s="344"/>
      <c r="U524" s="344"/>
      <c r="V524" s="344"/>
      <c r="W524" s="344"/>
      <c r="X524" s="344"/>
      <c r="Y524" s="345"/>
      <c r="Z524" s="187" t="s">
        <v>102</v>
      </c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53"/>
      <c r="AN524" s="54"/>
      <c r="AO524" s="54"/>
      <c r="AP524" s="54"/>
      <c r="AQ524" s="54"/>
      <c r="AR524" s="55"/>
      <c r="AS524" s="44"/>
      <c r="AT524" s="44"/>
      <c r="AU524" s="44"/>
      <c r="AV524" s="44"/>
      <c r="AW524" s="145"/>
      <c r="AX524" s="146"/>
      <c r="AY524" s="146"/>
      <c r="AZ524" s="146"/>
      <c r="BA524" s="146"/>
      <c r="BB524" s="147"/>
      <c r="BC524" s="145"/>
      <c r="BD524" s="146"/>
      <c r="BE524" s="146"/>
      <c r="BF524" s="146"/>
      <c r="BG524" s="146"/>
      <c r="BH524" s="147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80"/>
      <c r="CA524" s="42"/>
      <c r="CB524" s="42"/>
      <c r="CC524" s="42"/>
      <c r="CD524" s="42"/>
      <c r="CE524" s="50"/>
    </row>
    <row r="525" spans="1:83" s="41" customFormat="1" ht="24.75" hidden="1" customHeight="1" x14ac:dyDescent="0.25">
      <c r="A525" s="343"/>
      <c r="B525" s="344"/>
      <c r="C525" s="344"/>
      <c r="D525" s="345"/>
      <c r="E525" s="343"/>
      <c r="F525" s="344"/>
      <c r="G525" s="344"/>
      <c r="H525" s="344"/>
      <c r="I525" s="344"/>
      <c r="J525" s="344"/>
      <c r="K525" s="344"/>
      <c r="L525" s="344"/>
      <c r="M525" s="344"/>
      <c r="N525" s="344"/>
      <c r="O525" s="345"/>
      <c r="P525" s="343"/>
      <c r="Q525" s="344"/>
      <c r="R525" s="344"/>
      <c r="S525" s="344"/>
      <c r="T525" s="344"/>
      <c r="U525" s="344"/>
      <c r="V525" s="344"/>
      <c r="W525" s="344"/>
      <c r="X525" s="344"/>
      <c r="Y525" s="345"/>
      <c r="Z525" s="166" t="s">
        <v>77</v>
      </c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8"/>
      <c r="AM525" s="21"/>
      <c r="AN525" s="22"/>
      <c r="AO525" s="22"/>
      <c r="AP525" s="22"/>
      <c r="AQ525" s="22"/>
      <c r="AR525" s="26"/>
      <c r="AS525" s="72"/>
      <c r="AT525" s="72"/>
      <c r="AU525" s="72"/>
      <c r="AV525" s="72"/>
      <c r="AW525" s="148">
        <v>0</v>
      </c>
      <c r="AX525" s="149"/>
      <c r="AY525" s="149"/>
      <c r="AZ525" s="149"/>
      <c r="BA525" s="149"/>
      <c r="BB525" s="150"/>
      <c r="BC525" s="145">
        <v>0</v>
      </c>
      <c r="BD525" s="146"/>
      <c r="BE525" s="146"/>
      <c r="BF525" s="146"/>
      <c r="BG525" s="146"/>
      <c r="BH525" s="147"/>
      <c r="BI525" s="145" t="s">
        <v>135</v>
      </c>
      <c r="BJ525" s="146"/>
      <c r="BK525" s="146"/>
      <c r="BL525" s="146"/>
      <c r="BM525" s="146"/>
      <c r="BN525" s="146"/>
      <c r="BO525" s="146"/>
      <c r="BP525" s="146"/>
      <c r="BQ525" s="146"/>
      <c r="BR525" s="146"/>
      <c r="BS525" s="146"/>
      <c r="BT525" s="146"/>
      <c r="BU525" s="146"/>
      <c r="BV525" s="146"/>
      <c r="BW525" s="146"/>
      <c r="BX525" s="146"/>
      <c r="BY525" s="146"/>
      <c r="BZ525" s="147"/>
      <c r="CA525" s="163"/>
      <c r="CB525" s="164"/>
      <c r="CC525" s="164"/>
      <c r="CD525" s="164"/>
      <c r="CE525" s="165"/>
    </row>
    <row r="526" spans="1:83" s="41" customFormat="1" ht="24.75" hidden="1" customHeight="1" x14ac:dyDescent="0.25">
      <c r="A526" s="343"/>
      <c r="B526" s="344"/>
      <c r="C526" s="344"/>
      <c r="D526" s="345"/>
      <c r="E526" s="343"/>
      <c r="F526" s="344"/>
      <c r="G526" s="344"/>
      <c r="H526" s="344"/>
      <c r="I526" s="344"/>
      <c r="J526" s="344"/>
      <c r="K526" s="344"/>
      <c r="L526" s="344"/>
      <c r="M526" s="344"/>
      <c r="N526" s="344"/>
      <c r="O526" s="345"/>
      <c r="P526" s="343"/>
      <c r="Q526" s="344"/>
      <c r="R526" s="344"/>
      <c r="S526" s="344"/>
      <c r="T526" s="344"/>
      <c r="U526" s="344"/>
      <c r="V526" s="344"/>
      <c r="W526" s="344"/>
      <c r="X526" s="344"/>
      <c r="Y526" s="345"/>
      <c r="Z526" s="166" t="s">
        <v>80</v>
      </c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8"/>
      <c r="AM526" s="21"/>
      <c r="AN526" s="22"/>
      <c r="AO526" s="22"/>
      <c r="AP526" s="22"/>
      <c r="AQ526" s="22"/>
      <c r="AR526" s="26"/>
      <c r="AS526" s="72"/>
      <c r="AT526" s="72"/>
      <c r="AU526" s="72"/>
      <c r="AV526" s="72"/>
      <c r="AW526" s="148">
        <v>0</v>
      </c>
      <c r="AX526" s="149"/>
      <c r="AY526" s="149"/>
      <c r="AZ526" s="149"/>
      <c r="BA526" s="149"/>
      <c r="BB526" s="150"/>
      <c r="BC526" s="145">
        <v>0</v>
      </c>
      <c r="BD526" s="146"/>
      <c r="BE526" s="146"/>
      <c r="BF526" s="146"/>
      <c r="BG526" s="146"/>
      <c r="BH526" s="147"/>
      <c r="BI526" s="145" t="s">
        <v>135</v>
      </c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7"/>
      <c r="CA526" s="163"/>
      <c r="CB526" s="164"/>
      <c r="CC526" s="164"/>
      <c r="CD526" s="164"/>
      <c r="CE526" s="165"/>
    </row>
    <row r="527" spans="1:83" s="41" customFormat="1" ht="24.75" hidden="1" customHeight="1" x14ac:dyDescent="0.25">
      <c r="A527" s="343"/>
      <c r="B527" s="344"/>
      <c r="C527" s="344"/>
      <c r="D527" s="345"/>
      <c r="E527" s="343"/>
      <c r="F527" s="344"/>
      <c r="G527" s="344"/>
      <c r="H527" s="344"/>
      <c r="I527" s="344"/>
      <c r="J527" s="344"/>
      <c r="K527" s="344"/>
      <c r="L527" s="344"/>
      <c r="M527" s="344"/>
      <c r="N527" s="344"/>
      <c r="O527" s="345"/>
      <c r="P527" s="343"/>
      <c r="Q527" s="344"/>
      <c r="R527" s="344"/>
      <c r="S527" s="344"/>
      <c r="T527" s="344"/>
      <c r="U527" s="344"/>
      <c r="V527" s="344"/>
      <c r="W527" s="344"/>
      <c r="X527" s="344"/>
      <c r="Y527" s="345"/>
      <c r="Z527" s="169" t="s">
        <v>78</v>
      </c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1"/>
      <c r="AM527" s="53"/>
      <c r="AN527" s="54"/>
      <c r="AO527" s="54"/>
      <c r="AP527" s="54"/>
      <c r="AQ527" s="54"/>
      <c r="AR527" s="55"/>
      <c r="AS527" s="43"/>
      <c r="AT527" s="44"/>
      <c r="AU527" s="44"/>
      <c r="AV527" s="45"/>
      <c r="AW527" s="148">
        <v>0</v>
      </c>
      <c r="AX527" s="149"/>
      <c r="AY527" s="149"/>
      <c r="AZ527" s="149"/>
      <c r="BA527" s="149"/>
      <c r="BB527" s="150"/>
      <c r="BC527" s="145">
        <v>0</v>
      </c>
      <c r="BD527" s="146"/>
      <c r="BE527" s="146"/>
      <c r="BF527" s="146"/>
      <c r="BG527" s="146"/>
      <c r="BH527" s="147"/>
      <c r="BI527" s="145" t="s">
        <v>135</v>
      </c>
      <c r="BJ527" s="146"/>
      <c r="BK527" s="146"/>
      <c r="BL527" s="146"/>
      <c r="BM527" s="146"/>
      <c r="BN527" s="146"/>
      <c r="BO527" s="146"/>
      <c r="BP527" s="146"/>
      <c r="BQ527" s="146"/>
      <c r="BR527" s="146"/>
      <c r="BS527" s="146"/>
      <c r="BT527" s="146"/>
      <c r="BU527" s="146"/>
      <c r="BV527" s="146"/>
      <c r="BW527" s="146"/>
      <c r="BX527" s="146"/>
      <c r="BY527" s="146"/>
      <c r="BZ527" s="147"/>
      <c r="CA527" s="163"/>
      <c r="CB527" s="164"/>
      <c r="CC527" s="164"/>
      <c r="CD527" s="164"/>
      <c r="CE527" s="165"/>
    </row>
    <row r="528" spans="1:83" s="125" customFormat="1" ht="100.5" hidden="1" customHeight="1" x14ac:dyDescent="0.25">
      <c r="A528" s="343"/>
      <c r="B528" s="344"/>
      <c r="C528" s="344"/>
      <c r="D528" s="345"/>
      <c r="E528" s="343"/>
      <c r="F528" s="344"/>
      <c r="G528" s="344"/>
      <c r="H528" s="344"/>
      <c r="I528" s="344"/>
      <c r="J528" s="344"/>
      <c r="K528" s="344"/>
      <c r="L528" s="344"/>
      <c r="M528" s="344"/>
      <c r="N528" s="344"/>
      <c r="O528" s="345"/>
      <c r="P528" s="343"/>
      <c r="Q528" s="344"/>
      <c r="R528" s="344"/>
      <c r="S528" s="344"/>
      <c r="T528" s="344"/>
      <c r="U528" s="344"/>
      <c r="V528" s="344"/>
      <c r="W528" s="344"/>
      <c r="X528" s="344"/>
      <c r="Y528" s="345"/>
      <c r="Z528" s="166" t="s">
        <v>116</v>
      </c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8"/>
      <c r="AM528" s="133"/>
      <c r="AN528" s="134"/>
      <c r="AO528" s="134"/>
      <c r="AP528" s="134"/>
      <c r="AQ528" s="134"/>
      <c r="AR528" s="135"/>
      <c r="AS528" s="130"/>
      <c r="AT528" s="131"/>
      <c r="AU528" s="131"/>
      <c r="AV528" s="131"/>
      <c r="AW528" s="148">
        <v>0</v>
      </c>
      <c r="AX528" s="149"/>
      <c r="AY528" s="149"/>
      <c r="AZ528" s="149"/>
      <c r="BA528" s="149"/>
      <c r="BB528" s="150"/>
      <c r="BC528" s="145">
        <v>0</v>
      </c>
      <c r="BD528" s="146"/>
      <c r="BE528" s="146"/>
      <c r="BF528" s="146"/>
      <c r="BG528" s="146"/>
      <c r="BH528" s="147"/>
      <c r="BI528" s="145" t="s">
        <v>135</v>
      </c>
      <c r="BJ528" s="146"/>
      <c r="BK528" s="146"/>
      <c r="BL528" s="146"/>
      <c r="BM528" s="146"/>
      <c r="BN528" s="146"/>
      <c r="BO528" s="146"/>
      <c r="BP528" s="146"/>
      <c r="BQ528" s="146"/>
      <c r="BR528" s="146"/>
      <c r="BS528" s="146"/>
      <c r="BT528" s="146"/>
      <c r="BU528" s="146"/>
      <c r="BV528" s="146"/>
      <c r="BW528" s="146"/>
      <c r="BX528" s="146"/>
      <c r="BY528" s="146"/>
      <c r="BZ528" s="147"/>
      <c r="CA528" s="163"/>
      <c r="CB528" s="164"/>
      <c r="CC528" s="164"/>
      <c r="CD528" s="164"/>
      <c r="CE528" s="165"/>
    </row>
    <row r="529" spans="1:83" s="41" customFormat="1" ht="24.75" customHeight="1" x14ac:dyDescent="0.25">
      <c r="A529" s="343"/>
      <c r="B529" s="344"/>
      <c r="C529" s="344"/>
      <c r="D529" s="345"/>
      <c r="E529" s="343"/>
      <c r="F529" s="344"/>
      <c r="G529" s="344"/>
      <c r="H529" s="344"/>
      <c r="I529" s="344"/>
      <c r="J529" s="344"/>
      <c r="K529" s="344"/>
      <c r="L529" s="344"/>
      <c r="M529" s="344"/>
      <c r="N529" s="344"/>
      <c r="O529" s="345"/>
      <c r="P529" s="343"/>
      <c r="Q529" s="344"/>
      <c r="R529" s="344"/>
      <c r="S529" s="344"/>
      <c r="T529" s="344"/>
      <c r="U529" s="344"/>
      <c r="V529" s="344"/>
      <c r="W529" s="344"/>
      <c r="X529" s="344"/>
      <c r="Y529" s="345"/>
      <c r="Z529" s="172" t="s">
        <v>106</v>
      </c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314"/>
      <c r="AM529" s="53"/>
      <c r="AN529" s="54"/>
      <c r="AO529" s="54"/>
      <c r="AP529" s="54"/>
      <c r="AQ529" s="54"/>
      <c r="AR529" s="55"/>
      <c r="AS529" s="43"/>
      <c r="AT529" s="44"/>
      <c r="AU529" s="44"/>
      <c r="AV529" s="44"/>
      <c r="AW529" s="148"/>
      <c r="AX529" s="149"/>
      <c r="AY529" s="149"/>
      <c r="AZ529" s="149"/>
      <c r="BA529" s="149"/>
      <c r="BB529" s="150"/>
      <c r="BC529" s="145"/>
      <c r="BD529" s="146"/>
      <c r="BE529" s="146"/>
      <c r="BF529" s="146"/>
      <c r="BG529" s="146"/>
      <c r="BH529" s="147"/>
      <c r="BI529" s="46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8"/>
      <c r="CA529" s="42"/>
      <c r="CB529" s="42"/>
      <c r="CC529" s="42"/>
      <c r="CD529" s="42"/>
      <c r="CE529" s="50"/>
    </row>
    <row r="530" spans="1:83" s="41" customFormat="1" ht="37.5" customHeight="1" x14ac:dyDescent="0.25">
      <c r="A530" s="346"/>
      <c r="B530" s="347"/>
      <c r="C530" s="347"/>
      <c r="D530" s="348"/>
      <c r="E530" s="346"/>
      <c r="F530" s="347"/>
      <c r="G530" s="347"/>
      <c r="H530" s="347"/>
      <c r="I530" s="347"/>
      <c r="J530" s="347"/>
      <c r="K530" s="347"/>
      <c r="L530" s="347"/>
      <c r="M530" s="347"/>
      <c r="N530" s="347"/>
      <c r="O530" s="348"/>
      <c r="P530" s="346"/>
      <c r="Q530" s="347"/>
      <c r="R530" s="347"/>
      <c r="S530" s="347"/>
      <c r="T530" s="347"/>
      <c r="U530" s="347"/>
      <c r="V530" s="347"/>
      <c r="W530" s="347"/>
      <c r="X530" s="347"/>
      <c r="Y530" s="348"/>
      <c r="Z530" s="166" t="s">
        <v>77</v>
      </c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8"/>
      <c r="AM530" s="21"/>
      <c r="AN530" s="22"/>
      <c r="AO530" s="22"/>
      <c r="AP530" s="22"/>
      <c r="AQ530" s="22"/>
      <c r="AR530" s="26"/>
      <c r="AS530" s="71"/>
      <c r="AT530" s="72"/>
      <c r="AU530" s="72"/>
      <c r="AV530" s="72"/>
      <c r="AW530" s="148">
        <v>3</v>
      </c>
      <c r="AX530" s="149"/>
      <c r="AY530" s="149"/>
      <c r="AZ530" s="149"/>
      <c r="BA530" s="149"/>
      <c r="BB530" s="150"/>
      <c r="BC530" s="145">
        <v>4</v>
      </c>
      <c r="BD530" s="146"/>
      <c r="BE530" s="146"/>
      <c r="BF530" s="146"/>
      <c r="BG530" s="146"/>
      <c r="BH530" s="147"/>
      <c r="BI530" s="157" t="s">
        <v>144</v>
      </c>
      <c r="BJ530" s="158"/>
      <c r="BK530" s="158"/>
      <c r="BL530" s="158"/>
      <c r="BM530" s="158"/>
      <c r="BN530" s="158"/>
      <c r="BO530" s="158"/>
      <c r="BP530" s="158"/>
      <c r="BQ530" s="158"/>
      <c r="BR530" s="158"/>
      <c r="BS530" s="158"/>
      <c r="BT530" s="158"/>
      <c r="BU530" s="158"/>
      <c r="BV530" s="158"/>
      <c r="BW530" s="158"/>
      <c r="BX530" s="158"/>
      <c r="BY530" s="158"/>
      <c r="BZ530" s="159"/>
      <c r="CA530" s="163"/>
      <c r="CB530" s="164"/>
      <c r="CC530" s="164"/>
      <c r="CD530" s="164"/>
      <c r="CE530" s="165"/>
    </row>
    <row r="531" spans="1:83" s="41" customFormat="1" ht="24.75" customHeight="1" x14ac:dyDescent="0.25">
      <c r="A531" s="340"/>
      <c r="B531" s="341"/>
      <c r="C531" s="341"/>
      <c r="D531" s="342"/>
      <c r="E531" s="340"/>
      <c r="F531" s="341"/>
      <c r="G531" s="341"/>
      <c r="H531" s="341"/>
      <c r="I531" s="341"/>
      <c r="J531" s="341"/>
      <c r="K531" s="341"/>
      <c r="L531" s="341"/>
      <c r="M531" s="341"/>
      <c r="N531" s="341"/>
      <c r="O531" s="342"/>
      <c r="P531" s="340"/>
      <c r="Q531" s="341"/>
      <c r="R531" s="341"/>
      <c r="S531" s="341"/>
      <c r="T531" s="341"/>
      <c r="U531" s="341"/>
      <c r="V531" s="341"/>
      <c r="W531" s="341"/>
      <c r="X531" s="341"/>
      <c r="Y531" s="342"/>
      <c r="Z531" s="187" t="s">
        <v>114</v>
      </c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53"/>
      <c r="AN531" s="54"/>
      <c r="AO531" s="54"/>
      <c r="AP531" s="54"/>
      <c r="AQ531" s="54"/>
      <c r="AR531" s="55"/>
      <c r="AS531" s="43"/>
      <c r="AT531" s="44"/>
      <c r="AU531" s="44"/>
      <c r="AV531" s="44"/>
      <c r="AW531" s="148"/>
      <c r="AX531" s="149"/>
      <c r="AY531" s="149"/>
      <c r="AZ531" s="149"/>
      <c r="BA531" s="149"/>
      <c r="BB531" s="150"/>
      <c r="BC531" s="145"/>
      <c r="BD531" s="146"/>
      <c r="BE531" s="146"/>
      <c r="BF531" s="146"/>
      <c r="BG531" s="146"/>
      <c r="BH531" s="147"/>
      <c r="BI531" s="46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9"/>
      <c r="CB531" s="42"/>
      <c r="CC531" s="42"/>
      <c r="CD531" s="42"/>
      <c r="CE531" s="50"/>
    </row>
    <row r="532" spans="1:83" s="41" customFormat="1" ht="37.5" customHeight="1" x14ac:dyDescent="0.25">
      <c r="A532" s="343"/>
      <c r="B532" s="344"/>
      <c r="C532" s="344"/>
      <c r="D532" s="345"/>
      <c r="E532" s="343"/>
      <c r="F532" s="344"/>
      <c r="G532" s="344"/>
      <c r="H532" s="344"/>
      <c r="I532" s="344"/>
      <c r="J532" s="344"/>
      <c r="K532" s="344"/>
      <c r="L532" s="344"/>
      <c r="M532" s="344"/>
      <c r="N532" s="344"/>
      <c r="O532" s="345"/>
      <c r="P532" s="343"/>
      <c r="Q532" s="344"/>
      <c r="R532" s="344"/>
      <c r="S532" s="344"/>
      <c r="T532" s="344"/>
      <c r="U532" s="344"/>
      <c r="V532" s="344"/>
      <c r="W532" s="344"/>
      <c r="X532" s="344"/>
      <c r="Y532" s="345"/>
      <c r="Z532" s="166" t="s">
        <v>77</v>
      </c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8"/>
      <c r="AM532" s="53"/>
      <c r="AN532" s="54"/>
      <c r="AO532" s="54"/>
      <c r="AP532" s="54"/>
      <c r="AQ532" s="54"/>
      <c r="AR532" s="55"/>
      <c r="AS532" s="44"/>
      <c r="AT532" s="44"/>
      <c r="AU532" s="44"/>
      <c r="AV532" s="44"/>
      <c r="AW532" s="148">
        <v>2</v>
      </c>
      <c r="AX532" s="149"/>
      <c r="AY532" s="149"/>
      <c r="AZ532" s="149"/>
      <c r="BA532" s="149"/>
      <c r="BB532" s="150"/>
      <c r="BC532" s="145">
        <v>3</v>
      </c>
      <c r="BD532" s="146"/>
      <c r="BE532" s="146"/>
      <c r="BF532" s="146"/>
      <c r="BG532" s="146"/>
      <c r="BH532" s="147"/>
      <c r="BI532" s="157" t="s">
        <v>144</v>
      </c>
      <c r="BJ532" s="158"/>
      <c r="BK532" s="158"/>
      <c r="BL532" s="158"/>
      <c r="BM532" s="158"/>
      <c r="BN532" s="158"/>
      <c r="BO532" s="158"/>
      <c r="BP532" s="158"/>
      <c r="BQ532" s="158"/>
      <c r="BR532" s="158"/>
      <c r="BS532" s="158"/>
      <c r="BT532" s="158"/>
      <c r="BU532" s="158"/>
      <c r="BV532" s="158"/>
      <c r="BW532" s="158"/>
      <c r="BX532" s="158"/>
      <c r="BY532" s="158"/>
      <c r="BZ532" s="159"/>
      <c r="CA532" s="163"/>
      <c r="CB532" s="164"/>
      <c r="CC532" s="164"/>
      <c r="CD532" s="164"/>
      <c r="CE532" s="165"/>
    </row>
    <row r="533" spans="1:83" s="41" customFormat="1" ht="37.5" customHeight="1" x14ac:dyDescent="0.25">
      <c r="A533" s="343"/>
      <c r="B533" s="344"/>
      <c r="C533" s="344"/>
      <c r="D533" s="345"/>
      <c r="E533" s="343"/>
      <c r="F533" s="344"/>
      <c r="G533" s="344"/>
      <c r="H533" s="344"/>
      <c r="I533" s="344"/>
      <c r="J533" s="344"/>
      <c r="K533" s="344"/>
      <c r="L533" s="344"/>
      <c r="M533" s="344"/>
      <c r="N533" s="344"/>
      <c r="O533" s="345"/>
      <c r="P533" s="343"/>
      <c r="Q533" s="344"/>
      <c r="R533" s="344"/>
      <c r="S533" s="344"/>
      <c r="T533" s="344"/>
      <c r="U533" s="344"/>
      <c r="V533" s="344"/>
      <c r="W533" s="344"/>
      <c r="X533" s="344"/>
      <c r="Y533" s="345"/>
      <c r="Z533" s="166" t="s">
        <v>80</v>
      </c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8"/>
      <c r="AM533" s="53"/>
      <c r="AN533" s="54"/>
      <c r="AO533" s="54"/>
      <c r="AP533" s="54"/>
      <c r="AQ533" s="54"/>
      <c r="AR533" s="55"/>
      <c r="AS533" s="44"/>
      <c r="AT533" s="44"/>
      <c r="AU533" s="44"/>
      <c r="AV533" s="44"/>
      <c r="AW533" s="148">
        <v>2</v>
      </c>
      <c r="AX533" s="149"/>
      <c r="AY533" s="149"/>
      <c r="AZ533" s="149"/>
      <c r="BA533" s="149"/>
      <c r="BB533" s="150"/>
      <c r="BC533" s="145">
        <v>3</v>
      </c>
      <c r="BD533" s="146"/>
      <c r="BE533" s="146"/>
      <c r="BF533" s="146"/>
      <c r="BG533" s="146"/>
      <c r="BH533" s="147"/>
      <c r="BI533" s="157" t="s">
        <v>144</v>
      </c>
      <c r="BJ533" s="158"/>
      <c r="BK533" s="158"/>
      <c r="BL533" s="158"/>
      <c r="BM533" s="158"/>
      <c r="BN533" s="158"/>
      <c r="BO533" s="158"/>
      <c r="BP533" s="158"/>
      <c r="BQ533" s="158"/>
      <c r="BR533" s="158"/>
      <c r="BS533" s="158"/>
      <c r="BT533" s="158"/>
      <c r="BU533" s="158"/>
      <c r="BV533" s="158"/>
      <c r="BW533" s="158"/>
      <c r="BX533" s="158"/>
      <c r="BY533" s="158"/>
      <c r="BZ533" s="159"/>
      <c r="CA533" s="163"/>
      <c r="CB533" s="164"/>
      <c r="CC533" s="164"/>
      <c r="CD533" s="164"/>
      <c r="CE533" s="165"/>
    </row>
    <row r="534" spans="1:83" s="41" customFormat="1" ht="24.75" customHeight="1" x14ac:dyDescent="0.25">
      <c r="A534" s="343"/>
      <c r="B534" s="344"/>
      <c r="C534" s="344"/>
      <c r="D534" s="345"/>
      <c r="E534" s="343"/>
      <c r="F534" s="344"/>
      <c r="G534" s="344"/>
      <c r="H534" s="344"/>
      <c r="I534" s="344"/>
      <c r="J534" s="344"/>
      <c r="K534" s="344"/>
      <c r="L534" s="344"/>
      <c r="M534" s="344"/>
      <c r="N534" s="344"/>
      <c r="O534" s="345"/>
      <c r="P534" s="343"/>
      <c r="Q534" s="344"/>
      <c r="R534" s="344"/>
      <c r="S534" s="344"/>
      <c r="T534" s="344"/>
      <c r="U534" s="344"/>
      <c r="V534" s="344"/>
      <c r="W534" s="344"/>
      <c r="X534" s="344"/>
      <c r="Y534" s="345"/>
      <c r="Z534" s="172" t="s">
        <v>111</v>
      </c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314"/>
      <c r="AM534" s="23"/>
      <c r="AN534" s="24"/>
      <c r="AO534" s="24"/>
      <c r="AP534" s="24"/>
      <c r="AQ534" s="24"/>
      <c r="AR534" s="24"/>
      <c r="AS534" s="56"/>
      <c r="AT534" s="57"/>
      <c r="AU534" s="57"/>
      <c r="AV534" s="58"/>
      <c r="AW534" s="148"/>
      <c r="AX534" s="149"/>
      <c r="AY534" s="149"/>
      <c r="AZ534" s="149"/>
      <c r="BA534" s="149"/>
      <c r="BB534" s="150"/>
      <c r="BC534" s="145"/>
      <c r="BD534" s="146"/>
      <c r="BE534" s="146"/>
      <c r="BF534" s="146"/>
      <c r="BG534" s="146"/>
      <c r="BH534" s="147"/>
      <c r="BI534" s="59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1"/>
      <c r="CA534" s="65"/>
      <c r="CB534" s="65"/>
      <c r="CC534" s="65"/>
      <c r="CD534" s="65"/>
      <c r="CE534" s="66"/>
    </row>
    <row r="535" spans="1:83" s="41" customFormat="1" ht="50.25" customHeight="1" x14ac:dyDescent="0.25">
      <c r="A535" s="343"/>
      <c r="B535" s="344"/>
      <c r="C535" s="344"/>
      <c r="D535" s="345"/>
      <c r="E535" s="343"/>
      <c r="F535" s="344"/>
      <c r="G535" s="344"/>
      <c r="H535" s="344"/>
      <c r="I535" s="344"/>
      <c r="J535" s="344"/>
      <c r="K535" s="344"/>
      <c r="L535" s="344"/>
      <c r="M535" s="344"/>
      <c r="N535" s="344"/>
      <c r="O535" s="345"/>
      <c r="P535" s="343"/>
      <c r="Q535" s="344"/>
      <c r="R535" s="344"/>
      <c r="S535" s="344"/>
      <c r="T535" s="344"/>
      <c r="U535" s="344"/>
      <c r="V535" s="344"/>
      <c r="W535" s="344"/>
      <c r="X535" s="344"/>
      <c r="Y535" s="345"/>
      <c r="Z535" s="166" t="s">
        <v>77</v>
      </c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8"/>
      <c r="AM535" s="53"/>
      <c r="AN535" s="54"/>
      <c r="AO535" s="54"/>
      <c r="AP535" s="54"/>
      <c r="AQ535" s="54"/>
      <c r="AR535" s="54"/>
      <c r="AS535" s="43"/>
      <c r="AT535" s="44"/>
      <c r="AU535" s="44"/>
      <c r="AV535" s="45"/>
      <c r="AW535" s="148">
        <v>22</v>
      </c>
      <c r="AX535" s="149"/>
      <c r="AY535" s="149"/>
      <c r="AZ535" s="149"/>
      <c r="BA535" s="149"/>
      <c r="BB535" s="150"/>
      <c r="BC535" s="145">
        <v>24</v>
      </c>
      <c r="BD535" s="146"/>
      <c r="BE535" s="146"/>
      <c r="BF535" s="146"/>
      <c r="BG535" s="146"/>
      <c r="BH535" s="147"/>
      <c r="BI535" s="157" t="s">
        <v>144</v>
      </c>
      <c r="BJ535" s="158"/>
      <c r="BK535" s="158"/>
      <c r="BL535" s="158"/>
      <c r="BM535" s="158"/>
      <c r="BN535" s="158"/>
      <c r="BO535" s="158"/>
      <c r="BP535" s="158"/>
      <c r="BQ535" s="158"/>
      <c r="BR535" s="158"/>
      <c r="BS535" s="158"/>
      <c r="BT535" s="158"/>
      <c r="BU535" s="158"/>
      <c r="BV535" s="158"/>
      <c r="BW535" s="158"/>
      <c r="BX535" s="158"/>
      <c r="BY535" s="158"/>
      <c r="BZ535" s="159"/>
      <c r="CA535" s="163"/>
      <c r="CB535" s="164"/>
      <c r="CC535" s="164"/>
      <c r="CD535" s="164"/>
      <c r="CE535" s="165"/>
    </row>
    <row r="536" spans="1:83" s="41" customFormat="1" ht="24.75" customHeight="1" x14ac:dyDescent="0.25">
      <c r="A536" s="343"/>
      <c r="B536" s="344"/>
      <c r="C536" s="344"/>
      <c r="D536" s="345"/>
      <c r="E536" s="343"/>
      <c r="F536" s="344"/>
      <c r="G536" s="344"/>
      <c r="H536" s="344"/>
      <c r="I536" s="344"/>
      <c r="J536" s="344"/>
      <c r="K536" s="344"/>
      <c r="L536" s="344"/>
      <c r="M536" s="344"/>
      <c r="N536" s="344"/>
      <c r="O536" s="345"/>
      <c r="P536" s="343"/>
      <c r="Q536" s="344"/>
      <c r="R536" s="344"/>
      <c r="S536" s="344"/>
      <c r="T536" s="344"/>
      <c r="U536" s="344"/>
      <c r="V536" s="344"/>
      <c r="W536" s="344"/>
      <c r="X536" s="344"/>
      <c r="Y536" s="345"/>
      <c r="Z536" s="187" t="s">
        <v>83</v>
      </c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23"/>
      <c r="AN536" s="24"/>
      <c r="AO536" s="24"/>
      <c r="AP536" s="24"/>
      <c r="AQ536" s="24"/>
      <c r="AR536" s="24"/>
      <c r="AS536" s="56"/>
      <c r="AT536" s="57"/>
      <c r="AU536" s="57"/>
      <c r="AV536" s="57"/>
      <c r="AW536" s="148"/>
      <c r="AX536" s="149"/>
      <c r="AY536" s="149"/>
      <c r="AZ536" s="149"/>
      <c r="BA536" s="149"/>
      <c r="BB536" s="150"/>
      <c r="BC536" s="145"/>
      <c r="BD536" s="146"/>
      <c r="BE536" s="146"/>
      <c r="BF536" s="146"/>
      <c r="BG536" s="146"/>
      <c r="BH536" s="147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1"/>
      <c r="CA536" s="17"/>
      <c r="CB536" s="17"/>
      <c r="CC536" s="17"/>
      <c r="CD536" s="17"/>
      <c r="CE536" s="19"/>
    </row>
    <row r="537" spans="1:83" s="41" customFormat="1" ht="24.75" customHeight="1" x14ac:dyDescent="0.25">
      <c r="A537" s="343"/>
      <c r="B537" s="344"/>
      <c r="C537" s="344"/>
      <c r="D537" s="345"/>
      <c r="E537" s="343"/>
      <c r="F537" s="344"/>
      <c r="G537" s="344"/>
      <c r="H537" s="344"/>
      <c r="I537" s="344"/>
      <c r="J537" s="344"/>
      <c r="K537" s="344"/>
      <c r="L537" s="344"/>
      <c r="M537" s="344"/>
      <c r="N537" s="344"/>
      <c r="O537" s="345"/>
      <c r="P537" s="343"/>
      <c r="Q537" s="344"/>
      <c r="R537" s="344"/>
      <c r="S537" s="344"/>
      <c r="T537" s="344"/>
      <c r="U537" s="344"/>
      <c r="V537" s="344"/>
      <c r="W537" s="344"/>
      <c r="X537" s="344"/>
      <c r="Y537" s="345"/>
      <c r="Z537" s="166" t="s">
        <v>77</v>
      </c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8"/>
      <c r="AM537" s="23"/>
      <c r="AN537" s="24"/>
      <c r="AO537" s="24"/>
      <c r="AP537" s="24"/>
      <c r="AQ537" s="24"/>
      <c r="AR537" s="24"/>
      <c r="AS537" s="56"/>
      <c r="AT537" s="57"/>
      <c r="AU537" s="57"/>
      <c r="AV537" s="57"/>
      <c r="AW537" s="148">
        <v>2</v>
      </c>
      <c r="AX537" s="149"/>
      <c r="AY537" s="149"/>
      <c r="AZ537" s="149"/>
      <c r="BA537" s="149"/>
      <c r="BB537" s="150"/>
      <c r="BC537" s="145">
        <v>2</v>
      </c>
      <c r="BD537" s="146"/>
      <c r="BE537" s="146"/>
      <c r="BF537" s="146"/>
      <c r="BG537" s="146"/>
      <c r="BH537" s="147"/>
      <c r="BI537" s="145" t="s">
        <v>135</v>
      </c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7"/>
      <c r="CA537" s="163"/>
      <c r="CB537" s="164"/>
      <c r="CC537" s="164"/>
      <c r="CD537" s="164"/>
      <c r="CE537" s="165"/>
    </row>
    <row r="538" spans="1:83" s="41" customFormat="1" ht="24.75" hidden="1" customHeight="1" x14ac:dyDescent="0.25">
      <c r="A538" s="343"/>
      <c r="B538" s="344"/>
      <c r="C538" s="344"/>
      <c r="D538" s="345"/>
      <c r="E538" s="343"/>
      <c r="F538" s="344"/>
      <c r="G538" s="344"/>
      <c r="H538" s="344"/>
      <c r="I538" s="344"/>
      <c r="J538" s="344"/>
      <c r="K538" s="344"/>
      <c r="L538" s="344"/>
      <c r="M538" s="344"/>
      <c r="N538" s="344"/>
      <c r="O538" s="345"/>
      <c r="P538" s="343"/>
      <c r="Q538" s="344"/>
      <c r="R538" s="344"/>
      <c r="S538" s="344"/>
      <c r="T538" s="344"/>
      <c r="U538" s="344"/>
      <c r="V538" s="344"/>
      <c r="W538" s="344"/>
      <c r="X538" s="344"/>
      <c r="Y538" s="345"/>
      <c r="Z538" s="166" t="s">
        <v>80</v>
      </c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8"/>
      <c r="AM538" s="53"/>
      <c r="AN538" s="54"/>
      <c r="AO538" s="54"/>
      <c r="AP538" s="54"/>
      <c r="AQ538" s="54"/>
      <c r="AR538" s="54"/>
      <c r="AS538" s="43"/>
      <c r="AT538" s="44"/>
      <c r="AU538" s="44"/>
      <c r="AV538" s="44"/>
      <c r="AW538" s="148">
        <v>0</v>
      </c>
      <c r="AX538" s="149"/>
      <c r="AY538" s="149"/>
      <c r="AZ538" s="149"/>
      <c r="BA538" s="149"/>
      <c r="BB538" s="150"/>
      <c r="BC538" s="145">
        <v>0</v>
      </c>
      <c r="BD538" s="146"/>
      <c r="BE538" s="146"/>
      <c r="BF538" s="146"/>
      <c r="BG538" s="146"/>
      <c r="BH538" s="147"/>
      <c r="BI538" s="157"/>
      <c r="BJ538" s="158"/>
      <c r="BK538" s="158"/>
      <c r="BL538" s="158"/>
      <c r="BM538" s="158"/>
      <c r="BN538" s="158"/>
      <c r="BO538" s="158"/>
      <c r="BP538" s="158"/>
      <c r="BQ538" s="158"/>
      <c r="BR538" s="158"/>
      <c r="BS538" s="158"/>
      <c r="BT538" s="158"/>
      <c r="BU538" s="158"/>
      <c r="BV538" s="158"/>
      <c r="BW538" s="158"/>
      <c r="BX538" s="158"/>
      <c r="BY538" s="158"/>
      <c r="BZ538" s="159"/>
      <c r="CA538" s="163"/>
      <c r="CB538" s="164"/>
      <c r="CC538" s="164"/>
      <c r="CD538" s="164"/>
      <c r="CE538" s="165"/>
    </row>
    <row r="539" spans="1:83" s="41" customFormat="1" ht="55.5" customHeight="1" x14ac:dyDescent="0.25">
      <c r="A539" s="343"/>
      <c r="B539" s="344"/>
      <c r="C539" s="344"/>
      <c r="D539" s="345"/>
      <c r="E539" s="343"/>
      <c r="F539" s="344"/>
      <c r="G539" s="344"/>
      <c r="H539" s="344"/>
      <c r="I539" s="344"/>
      <c r="J539" s="344"/>
      <c r="K539" s="344"/>
      <c r="L539" s="344"/>
      <c r="M539" s="344"/>
      <c r="N539" s="344"/>
      <c r="O539" s="345"/>
      <c r="P539" s="343"/>
      <c r="Q539" s="344"/>
      <c r="R539" s="344"/>
      <c r="S539" s="344"/>
      <c r="T539" s="344"/>
      <c r="U539" s="344"/>
      <c r="V539" s="344"/>
      <c r="W539" s="344"/>
      <c r="X539" s="344"/>
      <c r="Y539" s="345"/>
      <c r="Z539" s="172" t="s">
        <v>112</v>
      </c>
      <c r="AA539" s="173"/>
      <c r="AB539" s="173"/>
      <c r="AC539" s="173"/>
      <c r="AD539" s="173"/>
      <c r="AE539" s="173"/>
      <c r="AF539" s="173"/>
      <c r="AG539" s="173"/>
      <c r="AH539" s="173"/>
      <c r="AI539" s="173"/>
      <c r="AJ539" s="173"/>
      <c r="AK539" s="173"/>
      <c r="AL539" s="173"/>
      <c r="AM539" s="53"/>
      <c r="AN539" s="54"/>
      <c r="AO539" s="54"/>
      <c r="AP539" s="54"/>
      <c r="AQ539" s="54"/>
      <c r="AR539" s="54"/>
      <c r="AS539" s="43"/>
      <c r="AT539" s="44"/>
      <c r="AU539" s="44"/>
      <c r="AV539" s="44"/>
      <c r="AW539" s="148"/>
      <c r="AX539" s="149"/>
      <c r="AY539" s="149"/>
      <c r="AZ539" s="149"/>
      <c r="BA539" s="149"/>
      <c r="BB539" s="150"/>
      <c r="BC539" s="145"/>
      <c r="BD539" s="146"/>
      <c r="BE539" s="146"/>
      <c r="BF539" s="146"/>
      <c r="BG539" s="146"/>
      <c r="BH539" s="1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8"/>
      <c r="CA539" s="42"/>
      <c r="CB539" s="42"/>
      <c r="CC539" s="42"/>
      <c r="CD539" s="42"/>
      <c r="CE539" s="50"/>
    </row>
    <row r="540" spans="1:83" s="41" customFormat="1" ht="24.75" customHeight="1" x14ac:dyDescent="0.25">
      <c r="A540" s="343"/>
      <c r="B540" s="344"/>
      <c r="C540" s="344"/>
      <c r="D540" s="345"/>
      <c r="E540" s="343"/>
      <c r="F540" s="344"/>
      <c r="G540" s="344"/>
      <c r="H540" s="344"/>
      <c r="I540" s="344"/>
      <c r="J540" s="344"/>
      <c r="K540" s="344"/>
      <c r="L540" s="344"/>
      <c r="M540" s="344"/>
      <c r="N540" s="344"/>
      <c r="O540" s="345"/>
      <c r="P540" s="343"/>
      <c r="Q540" s="344"/>
      <c r="R540" s="344"/>
      <c r="S540" s="344"/>
      <c r="T540" s="344"/>
      <c r="U540" s="344"/>
      <c r="V540" s="344"/>
      <c r="W540" s="344"/>
      <c r="X540" s="344"/>
      <c r="Y540" s="345"/>
      <c r="Z540" s="166" t="s">
        <v>77</v>
      </c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8"/>
      <c r="AM540" s="53"/>
      <c r="AN540" s="54"/>
      <c r="AO540" s="54"/>
      <c r="AP540" s="54"/>
      <c r="AQ540" s="54"/>
      <c r="AR540" s="54"/>
      <c r="AS540" s="43"/>
      <c r="AT540" s="44"/>
      <c r="AU540" s="44"/>
      <c r="AV540" s="44"/>
      <c r="AW540" s="148">
        <v>1</v>
      </c>
      <c r="AX540" s="149"/>
      <c r="AY540" s="149"/>
      <c r="AZ540" s="149"/>
      <c r="BA540" s="149"/>
      <c r="BB540" s="150"/>
      <c r="BC540" s="145">
        <v>1</v>
      </c>
      <c r="BD540" s="146"/>
      <c r="BE540" s="146"/>
      <c r="BF540" s="146"/>
      <c r="BG540" s="146"/>
      <c r="BH540" s="147"/>
      <c r="BI540" s="145" t="s">
        <v>135</v>
      </c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7"/>
      <c r="CA540" s="163"/>
      <c r="CB540" s="164"/>
      <c r="CC540" s="164"/>
      <c r="CD540" s="164"/>
      <c r="CE540" s="165"/>
    </row>
    <row r="541" spans="1:83" s="41" customFormat="1" ht="24.75" customHeight="1" x14ac:dyDescent="0.25">
      <c r="A541" s="343"/>
      <c r="B541" s="344"/>
      <c r="C541" s="344"/>
      <c r="D541" s="345"/>
      <c r="E541" s="343"/>
      <c r="F541" s="344"/>
      <c r="G541" s="344"/>
      <c r="H541" s="344"/>
      <c r="I541" s="344"/>
      <c r="J541" s="344"/>
      <c r="K541" s="344"/>
      <c r="L541" s="344"/>
      <c r="M541" s="344"/>
      <c r="N541" s="344"/>
      <c r="O541" s="345"/>
      <c r="P541" s="343"/>
      <c r="Q541" s="344"/>
      <c r="R541" s="344"/>
      <c r="S541" s="344"/>
      <c r="T541" s="344"/>
      <c r="U541" s="344"/>
      <c r="V541" s="344"/>
      <c r="W541" s="344"/>
      <c r="X541" s="344"/>
      <c r="Y541" s="345"/>
      <c r="Z541" s="166" t="s">
        <v>80</v>
      </c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8"/>
      <c r="AM541" s="53"/>
      <c r="AN541" s="54"/>
      <c r="AO541" s="54"/>
      <c r="AP541" s="54"/>
      <c r="AQ541" s="54"/>
      <c r="AR541" s="54"/>
      <c r="AS541" s="43"/>
      <c r="AT541" s="44"/>
      <c r="AU541" s="44"/>
      <c r="AV541" s="44"/>
      <c r="AW541" s="148">
        <v>1</v>
      </c>
      <c r="AX541" s="149"/>
      <c r="AY541" s="149"/>
      <c r="AZ541" s="149"/>
      <c r="BA541" s="149"/>
      <c r="BB541" s="150"/>
      <c r="BC541" s="145">
        <v>1</v>
      </c>
      <c r="BD541" s="146"/>
      <c r="BE541" s="146"/>
      <c r="BF541" s="146"/>
      <c r="BG541" s="146"/>
      <c r="BH541" s="147"/>
      <c r="BI541" s="145" t="s">
        <v>135</v>
      </c>
      <c r="BJ541" s="146"/>
      <c r="BK541" s="146"/>
      <c r="BL541" s="146"/>
      <c r="BM541" s="146"/>
      <c r="BN541" s="146"/>
      <c r="BO541" s="146"/>
      <c r="BP541" s="146"/>
      <c r="BQ541" s="146"/>
      <c r="BR541" s="146"/>
      <c r="BS541" s="146"/>
      <c r="BT541" s="146"/>
      <c r="BU541" s="146"/>
      <c r="BV541" s="146"/>
      <c r="BW541" s="146"/>
      <c r="BX541" s="146"/>
      <c r="BY541" s="146"/>
      <c r="BZ541" s="147"/>
      <c r="CA541" s="163"/>
      <c r="CB541" s="164"/>
      <c r="CC541" s="164"/>
      <c r="CD541" s="164"/>
      <c r="CE541" s="165"/>
    </row>
    <row r="542" spans="1:83" s="41" customFormat="1" ht="30" customHeight="1" x14ac:dyDescent="0.25">
      <c r="A542" s="346"/>
      <c r="B542" s="347"/>
      <c r="C542" s="347"/>
      <c r="D542" s="348"/>
      <c r="E542" s="346"/>
      <c r="F542" s="347"/>
      <c r="G542" s="347"/>
      <c r="H542" s="347"/>
      <c r="I542" s="347"/>
      <c r="J542" s="347"/>
      <c r="K542" s="347"/>
      <c r="L542" s="347"/>
      <c r="M542" s="347"/>
      <c r="N542" s="347"/>
      <c r="O542" s="348"/>
      <c r="P542" s="346"/>
      <c r="Q542" s="347"/>
      <c r="R542" s="347"/>
      <c r="S542" s="347"/>
      <c r="T542" s="347"/>
      <c r="U542" s="347"/>
      <c r="V542" s="347"/>
      <c r="W542" s="347"/>
      <c r="X542" s="347"/>
      <c r="Y542" s="348"/>
      <c r="Z542" s="166" t="s">
        <v>81</v>
      </c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8"/>
      <c r="AM542" s="53"/>
      <c r="AN542" s="54"/>
      <c r="AO542" s="54"/>
      <c r="AP542" s="54"/>
      <c r="AQ542" s="54"/>
      <c r="AR542" s="54"/>
      <c r="AS542" s="43"/>
      <c r="AT542" s="44"/>
      <c r="AU542" s="44"/>
      <c r="AV542" s="44"/>
      <c r="AW542" s="148">
        <v>1</v>
      </c>
      <c r="AX542" s="149"/>
      <c r="AY542" s="149"/>
      <c r="AZ542" s="149"/>
      <c r="BA542" s="149"/>
      <c r="BB542" s="150"/>
      <c r="BC542" s="145">
        <v>0</v>
      </c>
      <c r="BD542" s="146"/>
      <c r="BE542" s="146"/>
      <c r="BF542" s="146"/>
      <c r="BG542" s="146"/>
      <c r="BH542" s="147"/>
      <c r="BI542" s="157" t="s">
        <v>150</v>
      </c>
      <c r="BJ542" s="158"/>
      <c r="BK542" s="158"/>
      <c r="BL542" s="158"/>
      <c r="BM542" s="158"/>
      <c r="BN542" s="158"/>
      <c r="BO542" s="158"/>
      <c r="BP542" s="158"/>
      <c r="BQ542" s="158"/>
      <c r="BR542" s="158"/>
      <c r="BS542" s="158"/>
      <c r="BT542" s="158"/>
      <c r="BU542" s="158"/>
      <c r="BV542" s="158"/>
      <c r="BW542" s="158"/>
      <c r="BX542" s="158"/>
      <c r="BY542" s="158"/>
      <c r="BZ542" s="159"/>
      <c r="CA542" s="163"/>
      <c r="CB542" s="164"/>
      <c r="CC542" s="164"/>
      <c r="CD542" s="164"/>
      <c r="CE542" s="165"/>
    </row>
    <row r="543" spans="1:83" ht="15" customHeight="1" x14ac:dyDescent="0.25">
      <c r="A543" s="263" t="s">
        <v>31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3"/>
      <c r="Z543" s="263"/>
      <c r="AA543" s="263"/>
      <c r="AB543" s="263"/>
      <c r="AC543" s="263"/>
      <c r="AD543" s="263"/>
      <c r="AE543" s="263"/>
      <c r="AF543" s="263"/>
      <c r="AG543" s="263"/>
      <c r="AH543" s="263"/>
      <c r="AI543" s="263"/>
      <c r="AJ543" s="263"/>
      <c r="AK543" s="263"/>
      <c r="AL543" s="263"/>
      <c r="AM543" s="263"/>
      <c r="AN543" s="263"/>
      <c r="AO543" s="263"/>
      <c r="AP543" s="263"/>
      <c r="AQ543" s="263"/>
      <c r="AR543" s="263"/>
      <c r="AS543" s="263"/>
      <c r="AT543" s="263"/>
      <c r="AU543" s="263"/>
      <c r="AV543" s="263"/>
      <c r="AW543" s="263"/>
      <c r="AX543" s="263"/>
      <c r="AY543" s="263"/>
      <c r="AZ543" s="263"/>
      <c r="BA543" s="263"/>
      <c r="BB543" s="263"/>
      <c r="BC543" s="263"/>
      <c r="BD543" s="263"/>
      <c r="BE543" s="263"/>
      <c r="BF543" s="263"/>
      <c r="BG543" s="263"/>
      <c r="BH543" s="263"/>
      <c r="BI543" s="263"/>
      <c r="BJ543" s="263"/>
      <c r="BK543" s="263"/>
      <c r="BL543" s="263"/>
      <c r="BM543" s="263"/>
      <c r="BN543" s="263"/>
      <c r="BO543" s="263"/>
      <c r="BP543" s="263"/>
      <c r="BQ543" s="263"/>
      <c r="BR543" s="263"/>
      <c r="BS543" s="263"/>
      <c r="BT543" s="263"/>
      <c r="BU543" s="263"/>
      <c r="BV543" s="263"/>
      <c r="BW543" s="263"/>
      <c r="BX543" s="263"/>
      <c r="BY543" s="263"/>
      <c r="BZ543" s="263"/>
      <c r="CA543" s="263"/>
      <c r="CB543" s="263"/>
      <c r="CC543" s="263"/>
      <c r="CD543" s="263"/>
      <c r="CE543" s="263"/>
    </row>
    <row r="544" spans="1:83" ht="14.25" customHeight="1" x14ac:dyDescent="0.25">
      <c r="A544" s="253" t="s">
        <v>43</v>
      </c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53"/>
      <c r="AT544" s="253"/>
      <c r="AU544" s="253"/>
      <c r="AV544" s="253"/>
      <c r="AW544" s="253"/>
      <c r="AX544" s="253"/>
      <c r="AY544" s="253"/>
      <c r="AZ544" s="253"/>
      <c r="BA544" s="253"/>
      <c r="BB544" s="253"/>
      <c r="BC544" s="253"/>
      <c r="BD544" s="253"/>
      <c r="BE544" s="253"/>
      <c r="BF544" s="253"/>
      <c r="BG544" s="253"/>
      <c r="BH544" s="253"/>
      <c r="BI544" s="253"/>
      <c r="BJ544" s="253"/>
      <c r="BK544" s="253"/>
      <c r="BL544" s="253"/>
      <c r="BM544" s="253"/>
      <c r="BN544" s="253"/>
      <c r="BO544" s="253"/>
      <c r="BP544" s="253"/>
      <c r="BQ544" s="253"/>
      <c r="BR544" s="253"/>
      <c r="BS544" s="253"/>
      <c r="BT544" s="253"/>
      <c r="BU544" s="253"/>
      <c r="BV544" s="253"/>
      <c r="BW544" s="253"/>
      <c r="BX544" s="253"/>
      <c r="BY544" s="253"/>
      <c r="BZ544" s="253"/>
      <c r="CA544" s="253"/>
      <c r="CB544" s="253"/>
      <c r="CC544" s="253"/>
      <c r="CD544" s="253"/>
      <c r="CE544" s="253"/>
    </row>
    <row r="545" spans="1:83" ht="24.75" customHeight="1" x14ac:dyDescent="0.25">
      <c r="A545" s="253" t="s">
        <v>62</v>
      </c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53"/>
      <c r="AT545" s="253"/>
      <c r="AU545" s="253"/>
      <c r="AV545" s="253"/>
      <c r="AW545" s="253"/>
      <c r="AX545" s="253"/>
      <c r="AY545" s="253"/>
      <c r="AZ545" s="253"/>
      <c r="BA545" s="253"/>
      <c r="BB545" s="253"/>
      <c r="BC545" s="253"/>
      <c r="BD545" s="253"/>
      <c r="BE545" s="253"/>
      <c r="BF545" s="253"/>
      <c r="BG545" s="253"/>
      <c r="BH545" s="253"/>
      <c r="BI545" s="253"/>
      <c r="BJ545" s="253"/>
      <c r="BK545" s="253"/>
      <c r="BL545" s="253"/>
      <c r="BM545" s="253"/>
      <c r="BN545" s="253"/>
      <c r="BO545" s="253"/>
      <c r="BP545" s="253"/>
      <c r="BQ545" s="253"/>
      <c r="BR545" s="253"/>
      <c r="BS545" s="253"/>
      <c r="BT545" s="253"/>
      <c r="BU545" s="253"/>
      <c r="BV545" s="253"/>
      <c r="BW545" s="253"/>
      <c r="BX545" s="253"/>
      <c r="BY545" s="253"/>
      <c r="BZ545" s="253"/>
      <c r="CA545" s="253"/>
      <c r="CB545" s="253"/>
      <c r="CC545" s="253"/>
      <c r="CD545" s="253"/>
      <c r="CE545" s="253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6"/>
      <c r="CC546" s="6"/>
      <c r="CD546" s="6"/>
      <c r="CE546" s="6"/>
    </row>
    <row r="547" spans="1:83" ht="18" x14ac:dyDescent="0.25">
      <c r="A547" s="289" t="s">
        <v>65</v>
      </c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9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9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289"/>
      <c r="BN547" s="289"/>
      <c r="BO547" s="289"/>
      <c r="BP547" s="289"/>
      <c r="BQ547" s="289"/>
      <c r="BR547" s="289"/>
      <c r="BS547" s="289"/>
      <c r="BT547" s="289"/>
      <c r="BU547" s="289"/>
      <c r="BV547" s="289"/>
      <c r="BW547" s="289"/>
      <c r="BX547" s="289"/>
      <c r="BY547" s="289"/>
      <c r="BZ547" s="289"/>
      <c r="CA547" s="289"/>
      <c r="CB547" s="289"/>
      <c r="CC547" s="289"/>
      <c r="CD547" s="289"/>
      <c r="CE547" s="289"/>
    </row>
    <row r="548" spans="1:83" s="4" customFormat="1" ht="24" customHeight="1" x14ac:dyDescent="0.25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5"/>
      <c r="BJ548" s="185"/>
      <c r="BK548" s="185"/>
      <c r="BL548" s="185"/>
      <c r="BM548" s="185"/>
      <c r="BN548" s="185"/>
      <c r="BO548" s="185"/>
      <c r="BP548" s="185"/>
      <c r="BQ548" s="185"/>
      <c r="BR548" s="185"/>
      <c r="BS548" s="185"/>
      <c r="BT548" s="185"/>
      <c r="BU548" s="185"/>
      <c r="BV548" s="185"/>
      <c r="BW548" s="185"/>
      <c r="BX548" s="185"/>
      <c r="BY548" s="185"/>
      <c r="BZ548" s="185"/>
      <c r="CA548" s="185"/>
      <c r="CB548" s="185"/>
      <c r="CC548" s="185"/>
      <c r="CD548" s="185"/>
      <c r="CE548" s="185"/>
    </row>
    <row r="549" spans="1:83" x14ac:dyDescent="0.25">
      <c r="A549" s="217" t="s">
        <v>64</v>
      </c>
      <c r="B549" s="217"/>
      <c r="C549" s="217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79"/>
      <c r="AQ549" s="279"/>
      <c r="AR549" s="279"/>
      <c r="AS549" s="279"/>
      <c r="AT549" s="279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5"/>
      <c r="BJ549" s="185"/>
      <c r="BK549" s="185"/>
      <c r="BL549" s="185"/>
      <c r="BM549" s="185"/>
      <c r="BN549" s="185"/>
      <c r="BO549" s="185"/>
      <c r="BP549" s="185"/>
      <c r="BQ549" s="185"/>
      <c r="BR549" s="185"/>
      <c r="BS549" s="185"/>
      <c r="BT549" s="185"/>
      <c r="BU549" s="185"/>
      <c r="BV549" s="185"/>
      <c r="BW549" s="185"/>
      <c r="BX549" s="185"/>
      <c r="BY549" s="185"/>
      <c r="BZ549" s="185"/>
      <c r="CA549" s="185"/>
      <c r="CB549" s="185"/>
      <c r="CC549" s="185"/>
      <c r="CD549" s="185"/>
      <c r="CE549" s="185"/>
    </row>
    <row r="550" spans="1:83" ht="15.75" thickBot="1" x14ac:dyDescent="0.3">
      <c r="A550" s="217"/>
      <c r="B550" s="217"/>
      <c r="C550" s="217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  <c r="BS550" s="217"/>
      <c r="BT550" s="217"/>
      <c r="BU550" s="217"/>
      <c r="BV550" s="217"/>
      <c r="BW550" s="217"/>
      <c r="BX550" s="217"/>
      <c r="BY550" s="217"/>
      <c r="BZ550" s="217"/>
      <c r="CA550" s="217"/>
      <c r="CB550" s="217"/>
      <c r="CC550" s="217"/>
      <c r="CD550" s="217"/>
      <c r="CE550" s="217"/>
    </row>
    <row r="551" spans="1:83" x14ac:dyDescent="0.25">
      <c r="A551" s="185" t="s">
        <v>52</v>
      </c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  <c r="AC551" s="219"/>
      <c r="AD551" s="219"/>
      <c r="AE551" s="219"/>
      <c r="AF551" s="219"/>
      <c r="AG551" s="219"/>
      <c r="AH551" s="219"/>
      <c r="AI551" s="219"/>
      <c r="AJ551" s="219"/>
      <c r="AK551" s="219"/>
      <c r="AL551" s="219"/>
      <c r="AM551" s="219"/>
      <c r="AN551" s="219"/>
      <c r="AO551" s="219"/>
      <c r="AP551" s="219"/>
      <c r="AQ551" s="219"/>
      <c r="AR551" s="219"/>
      <c r="AS551" s="219"/>
      <c r="AT551" s="219"/>
      <c r="AU551" s="219"/>
      <c r="AV551" s="219"/>
      <c r="AW551" s="219"/>
      <c r="AX551" s="219"/>
      <c r="AY551" s="219"/>
      <c r="AZ551" s="219"/>
      <c r="BA551" s="219"/>
      <c r="BB551" s="9"/>
      <c r="BC551" s="9"/>
      <c r="BD551" s="254" t="s">
        <v>72</v>
      </c>
      <c r="BE551" s="254"/>
      <c r="BF551" s="254"/>
      <c r="BG551" s="254"/>
      <c r="BH551" s="254"/>
      <c r="BI551" s="254"/>
      <c r="BJ551" s="254"/>
      <c r="BK551" s="254"/>
      <c r="BL551" s="254"/>
      <c r="BM551" s="254"/>
      <c r="BN551" s="254"/>
      <c r="BO551" s="254"/>
      <c r="BP551" s="254"/>
      <c r="BQ551" s="254"/>
      <c r="BR551" s="254"/>
      <c r="BS551" s="254"/>
      <c r="BT551" s="254"/>
      <c r="BU551" s="255"/>
      <c r="BV551" s="269"/>
      <c r="BW551" s="270"/>
      <c r="BX551" s="270"/>
      <c r="BY551" s="270"/>
      <c r="BZ551" s="270"/>
      <c r="CA551" s="270"/>
      <c r="CB551" s="270"/>
      <c r="CC551" s="270"/>
      <c r="CD551" s="270"/>
      <c r="CE551" s="271"/>
    </row>
    <row r="552" spans="1:83" x14ac:dyDescent="0.25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19"/>
      <c r="AT552" s="219"/>
      <c r="AU552" s="219"/>
      <c r="AV552" s="219"/>
      <c r="AW552" s="219"/>
      <c r="AX552" s="219"/>
      <c r="AY552" s="219"/>
      <c r="AZ552" s="219"/>
      <c r="BA552" s="219"/>
      <c r="BB552" s="9"/>
      <c r="BC552" s="9"/>
      <c r="BD552" s="254"/>
      <c r="BE552" s="254"/>
      <c r="BF552" s="254"/>
      <c r="BG552" s="254"/>
      <c r="BH552" s="254"/>
      <c r="BI552" s="254"/>
      <c r="BJ552" s="254"/>
      <c r="BK552" s="254"/>
      <c r="BL552" s="254"/>
      <c r="BM552" s="254"/>
      <c r="BN552" s="254"/>
      <c r="BO552" s="254"/>
      <c r="BP552" s="254"/>
      <c r="BQ552" s="254"/>
      <c r="BR552" s="254"/>
      <c r="BS552" s="254"/>
      <c r="BT552" s="254"/>
      <c r="BU552" s="255"/>
      <c r="BV552" s="272"/>
      <c r="BW552" s="273"/>
      <c r="BX552" s="273"/>
      <c r="BY552" s="273"/>
      <c r="BZ552" s="273"/>
      <c r="CA552" s="273"/>
      <c r="CB552" s="273"/>
      <c r="CC552" s="273"/>
      <c r="CD552" s="273"/>
      <c r="CE552" s="274"/>
    </row>
    <row r="553" spans="1:83" ht="15.75" thickBot="1" x14ac:dyDescent="0.3">
      <c r="A553" s="260" t="s">
        <v>53</v>
      </c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358"/>
      <c r="W553" s="358"/>
      <c r="X553" s="358"/>
      <c r="Y553" s="358"/>
      <c r="Z553" s="358"/>
      <c r="AA553" s="358"/>
      <c r="AB553" s="358"/>
      <c r="AC553" s="358"/>
      <c r="AD553" s="358"/>
      <c r="AE553" s="358"/>
      <c r="AF553" s="358"/>
      <c r="AG553" s="358"/>
      <c r="AH553" s="358"/>
      <c r="AI553" s="358"/>
      <c r="AJ553" s="358"/>
      <c r="AK553" s="358"/>
      <c r="AL553" s="358"/>
      <c r="AM553" s="358"/>
      <c r="AN553" s="358"/>
      <c r="AO553" s="358"/>
      <c r="AP553" s="358"/>
      <c r="AQ553" s="358"/>
      <c r="AR553" s="358"/>
      <c r="AS553" s="358"/>
      <c r="AT553" s="358"/>
      <c r="AU553" s="358"/>
      <c r="AV553" s="358"/>
      <c r="AW553" s="358"/>
      <c r="AX553" s="358"/>
      <c r="AY553" s="358"/>
      <c r="AZ553" s="358"/>
      <c r="BA553" s="358"/>
      <c r="BB553" s="9"/>
      <c r="BC553" s="9"/>
      <c r="BD553" s="254"/>
      <c r="BE553" s="254"/>
      <c r="BF553" s="254"/>
      <c r="BG553" s="254"/>
      <c r="BH553" s="254"/>
      <c r="BI553" s="254"/>
      <c r="BJ553" s="254"/>
      <c r="BK553" s="254"/>
      <c r="BL553" s="254"/>
      <c r="BM553" s="254"/>
      <c r="BN553" s="254"/>
      <c r="BO553" s="254"/>
      <c r="BP553" s="254"/>
      <c r="BQ553" s="254"/>
      <c r="BR553" s="254"/>
      <c r="BS553" s="254"/>
      <c r="BT553" s="254"/>
      <c r="BU553" s="255"/>
      <c r="BV553" s="275"/>
      <c r="BW553" s="276"/>
      <c r="BX553" s="276"/>
      <c r="BY553" s="276"/>
      <c r="BZ553" s="276"/>
      <c r="CA553" s="276"/>
      <c r="CB553" s="276"/>
      <c r="CC553" s="276"/>
      <c r="CD553" s="276"/>
      <c r="CE553" s="277"/>
    </row>
    <row r="554" spans="1:83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86"/>
      <c r="AT554" s="186"/>
      <c r="AU554" s="186"/>
      <c r="AV554" s="186"/>
      <c r="AW554" s="186"/>
      <c r="AX554" s="186"/>
      <c r="AY554" s="186"/>
      <c r="AZ554" s="186"/>
      <c r="BA554" s="186"/>
      <c r="BB554" s="186"/>
      <c r="BC554" s="186"/>
      <c r="BD554" s="186"/>
      <c r="BE554" s="186"/>
      <c r="BF554" s="186"/>
      <c r="BG554" s="185"/>
      <c r="BH554" s="185"/>
      <c r="BI554" s="185"/>
      <c r="BJ554" s="185"/>
      <c r="BK554" s="185"/>
      <c r="BL554" s="185"/>
      <c r="BM554" s="185"/>
      <c r="BN554" s="185"/>
      <c r="BO554" s="185"/>
      <c r="BP554" s="185"/>
      <c r="BQ554" s="185"/>
      <c r="BR554" s="185"/>
      <c r="BS554" s="185"/>
      <c r="BT554" s="185"/>
      <c r="BU554" s="185"/>
      <c r="BV554" s="185"/>
      <c r="BW554" s="185"/>
      <c r="BX554" s="185"/>
      <c r="BY554" s="185"/>
      <c r="BZ554" s="185"/>
      <c r="CA554" s="185"/>
      <c r="CB554" s="185"/>
      <c r="CC554" s="185"/>
      <c r="CD554" s="185"/>
      <c r="CE554" s="185"/>
    </row>
    <row r="555" spans="1:83" x14ac:dyDescent="0.25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185"/>
      <c r="AK555" s="185"/>
      <c r="AL555" s="185"/>
      <c r="AM555" s="185"/>
      <c r="AN555" s="185"/>
      <c r="AO555" s="185"/>
      <c r="AP555" s="185"/>
      <c r="AQ555" s="185"/>
      <c r="AR555" s="185"/>
      <c r="AS555" s="185"/>
      <c r="AT555" s="185"/>
      <c r="AU555" s="185"/>
      <c r="AV555" s="185"/>
      <c r="AW555" s="185"/>
      <c r="AX555" s="185"/>
      <c r="AY555" s="185"/>
      <c r="AZ555" s="185"/>
      <c r="BA555" s="185"/>
      <c r="BB555" s="185"/>
      <c r="BC555" s="185"/>
      <c r="BD555" s="185"/>
      <c r="BE555" s="185"/>
      <c r="BF555" s="185"/>
      <c r="BG555" s="185"/>
      <c r="BH555" s="185"/>
      <c r="BI555" s="185"/>
      <c r="BJ555" s="185"/>
      <c r="BK555" s="185"/>
      <c r="BL555" s="185"/>
      <c r="BM555" s="185"/>
      <c r="BN555" s="185"/>
      <c r="BO555" s="185"/>
      <c r="BP555" s="185"/>
      <c r="BQ555" s="185"/>
      <c r="BR555" s="185"/>
      <c r="BS555" s="185"/>
      <c r="BT555" s="185"/>
      <c r="BU555" s="185"/>
      <c r="BV555" s="185"/>
      <c r="BW555" s="185"/>
      <c r="BX555" s="185"/>
      <c r="BY555" s="185"/>
      <c r="BZ555" s="185"/>
      <c r="CA555" s="185"/>
      <c r="CB555" s="185"/>
      <c r="CC555" s="185"/>
      <c r="CD555" s="185"/>
      <c r="CE555" s="185"/>
    </row>
    <row r="556" spans="1:83" x14ac:dyDescent="0.25">
      <c r="A556" s="185" t="s">
        <v>54</v>
      </c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185"/>
      <c r="AQ556" s="185"/>
      <c r="AR556" s="185"/>
      <c r="AS556" s="185"/>
      <c r="AT556" s="185"/>
      <c r="AU556" s="185"/>
      <c r="AV556" s="185"/>
      <c r="AW556" s="185"/>
      <c r="AX556" s="185"/>
      <c r="AY556" s="185"/>
      <c r="AZ556" s="185"/>
      <c r="BA556" s="185"/>
      <c r="BB556" s="185"/>
      <c r="BC556" s="185"/>
      <c r="BD556" s="185"/>
      <c r="BE556" s="185"/>
      <c r="BF556" s="185"/>
      <c r="BG556" s="185"/>
      <c r="BH556" s="185"/>
      <c r="BI556" s="185"/>
      <c r="BJ556" s="185"/>
      <c r="BK556" s="185"/>
      <c r="BL556" s="185"/>
      <c r="BM556" s="185"/>
      <c r="BN556" s="185"/>
      <c r="BO556" s="185"/>
      <c r="BP556" s="185"/>
      <c r="BQ556" s="185"/>
      <c r="BR556" s="185"/>
      <c r="BS556" s="185"/>
      <c r="BT556" s="185"/>
      <c r="BU556" s="185"/>
      <c r="BV556" s="185"/>
      <c r="BW556" s="185"/>
      <c r="BX556" s="185"/>
      <c r="BY556" s="185"/>
      <c r="BZ556" s="185"/>
      <c r="CA556" s="185"/>
      <c r="CB556" s="185"/>
      <c r="CC556" s="185"/>
      <c r="CD556" s="185"/>
      <c r="CE556" s="185"/>
    </row>
    <row r="557" spans="1:83" x14ac:dyDescent="0.25">
      <c r="A557" s="185" t="s">
        <v>58</v>
      </c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185"/>
      <c r="AQ557" s="185"/>
      <c r="AR557" s="185"/>
      <c r="AS557" s="185"/>
      <c r="AT557" s="185"/>
      <c r="AU557" s="185"/>
      <c r="AV557" s="185"/>
      <c r="AW557" s="185"/>
      <c r="AX557" s="185"/>
      <c r="AY557" s="185"/>
      <c r="AZ557" s="185"/>
      <c r="BA557" s="185"/>
      <c r="BB557" s="185"/>
      <c r="BC557" s="185"/>
      <c r="BD557" s="185"/>
      <c r="BE557" s="185"/>
      <c r="BF557" s="185"/>
      <c r="BG557" s="185"/>
      <c r="BH557" s="185"/>
      <c r="BI557" s="185"/>
      <c r="BJ557" s="185"/>
      <c r="BK557" s="185"/>
      <c r="BL557" s="185"/>
      <c r="BM557" s="185"/>
      <c r="BN557" s="185"/>
      <c r="BO557" s="185"/>
      <c r="BP557" s="185"/>
      <c r="BQ557" s="185"/>
      <c r="BR557" s="185"/>
      <c r="BS557" s="185"/>
      <c r="BT557" s="185"/>
      <c r="BU557" s="185"/>
      <c r="BV557" s="185"/>
      <c r="BW557" s="185"/>
      <c r="BX557" s="185"/>
      <c r="BY557" s="185"/>
      <c r="BZ557" s="185"/>
      <c r="CA557" s="185"/>
      <c r="CB557" s="185"/>
      <c r="CC557" s="185"/>
      <c r="CD557" s="185"/>
      <c r="CE557" s="185"/>
    </row>
    <row r="558" spans="1:83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  <c r="AS558" s="186"/>
      <c r="AT558" s="186"/>
      <c r="AU558" s="186"/>
      <c r="AV558" s="186"/>
      <c r="AW558" s="186"/>
      <c r="AX558" s="186"/>
      <c r="AY558" s="186"/>
      <c r="AZ558" s="186"/>
      <c r="BA558" s="186"/>
      <c r="BB558" s="186"/>
      <c r="BC558" s="186"/>
      <c r="BD558" s="186"/>
      <c r="BE558" s="186"/>
      <c r="BF558" s="186"/>
      <c r="BG558" s="186"/>
      <c r="BH558" s="186"/>
      <c r="BI558" s="186"/>
      <c r="BJ558" s="186"/>
      <c r="BK558" s="186"/>
      <c r="BL558" s="186"/>
      <c r="BM558" s="186"/>
      <c r="BN558" s="186"/>
      <c r="BO558" s="186"/>
      <c r="BP558" s="186"/>
      <c r="BQ558" s="186"/>
      <c r="BR558" s="186"/>
      <c r="BS558" s="186"/>
      <c r="BT558" s="186"/>
      <c r="BU558" s="186"/>
      <c r="BV558" s="186"/>
      <c r="BW558" s="186"/>
      <c r="BX558" s="186"/>
      <c r="BY558" s="186"/>
      <c r="BZ558" s="186"/>
      <c r="CA558" s="186"/>
      <c r="CB558" s="186"/>
      <c r="CC558" s="186"/>
      <c r="CD558" s="186"/>
      <c r="CE558" s="186"/>
    </row>
    <row r="559" spans="1:83" ht="15" customHeight="1" x14ac:dyDescent="0.25">
      <c r="A559" s="259" t="s">
        <v>41</v>
      </c>
      <c r="B559" s="205"/>
      <c r="C559" s="205"/>
      <c r="D559" s="205"/>
      <c r="E559" s="205" t="s">
        <v>35</v>
      </c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 t="s">
        <v>60</v>
      </c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62" t="s">
        <v>28</v>
      </c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6"/>
      <c r="BN559" s="206"/>
      <c r="BO559" s="206"/>
      <c r="BP559" s="206"/>
      <c r="BQ559" s="206"/>
      <c r="BR559" s="206"/>
      <c r="BS559" s="206"/>
      <c r="BT559" s="206"/>
      <c r="BU559" s="206"/>
      <c r="BV559" s="206"/>
      <c r="BW559" s="206"/>
      <c r="BX559" s="206"/>
      <c r="BY559" s="206"/>
      <c r="BZ559" s="206"/>
      <c r="CA559" s="206"/>
      <c r="CB559" s="206"/>
      <c r="CC559" s="206"/>
      <c r="CD559" s="206"/>
      <c r="CE559" s="207"/>
    </row>
    <row r="560" spans="1:83" ht="35.25" customHeight="1" x14ac:dyDescent="0.25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8" t="s">
        <v>42</v>
      </c>
      <c r="AF560" s="209"/>
      <c r="AG560" s="209"/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10"/>
      <c r="AX560" s="205" t="s">
        <v>25</v>
      </c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174" t="s">
        <v>32</v>
      </c>
      <c r="BI560" s="175"/>
      <c r="BJ560" s="175"/>
      <c r="BK560" s="175"/>
      <c r="BL560" s="175"/>
      <c r="BM560" s="176"/>
      <c r="BN560" s="174" t="s">
        <v>33</v>
      </c>
      <c r="BO560" s="175"/>
      <c r="BP560" s="175"/>
      <c r="BQ560" s="175"/>
      <c r="BR560" s="175"/>
      <c r="BS560" s="176"/>
      <c r="BT560" s="174" t="s">
        <v>34</v>
      </c>
      <c r="BU560" s="175"/>
      <c r="BV560" s="175"/>
      <c r="BW560" s="175"/>
      <c r="BX560" s="175"/>
      <c r="BY560" s="175"/>
      <c r="BZ560" s="175"/>
      <c r="CA560" s="175"/>
      <c r="CB560" s="175"/>
      <c r="CC560" s="175"/>
      <c r="CD560" s="175"/>
      <c r="CE560" s="176"/>
    </row>
    <row r="561" spans="1:83" x14ac:dyDescent="0.25">
      <c r="A561" s="205"/>
      <c r="B561" s="205"/>
      <c r="C561" s="205"/>
      <c r="D561" s="205"/>
      <c r="E561" s="259" t="s">
        <v>42</v>
      </c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59" t="s">
        <v>42</v>
      </c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3"/>
      <c r="AX561" s="205" t="s">
        <v>44</v>
      </c>
      <c r="AY561" s="205"/>
      <c r="AZ561" s="205"/>
      <c r="BA561" s="205"/>
      <c r="BB561" s="204" t="s">
        <v>26</v>
      </c>
      <c r="BC561" s="204"/>
      <c r="BD561" s="204"/>
      <c r="BE561" s="204"/>
      <c r="BF561" s="204"/>
      <c r="BG561" s="204"/>
      <c r="BH561" s="177"/>
      <c r="BI561" s="178"/>
      <c r="BJ561" s="178"/>
      <c r="BK561" s="178"/>
      <c r="BL561" s="178"/>
      <c r="BM561" s="179"/>
      <c r="BN561" s="177"/>
      <c r="BO561" s="178"/>
      <c r="BP561" s="178"/>
      <c r="BQ561" s="178"/>
      <c r="BR561" s="178"/>
      <c r="BS561" s="179"/>
      <c r="BT561" s="177"/>
      <c r="BU561" s="178"/>
      <c r="BV561" s="178"/>
      <c r="BW561" s="178"/>
      <c r="BX561" s="178"/>
      <c r="BY561" s="178"/>
      <c r="BZ561" s="178"/>
      <c r="CA561" s="178"/>
      <c r="CB561" s="178"/>
      <c r="CC561" s="178"/>
      <c r="CD561" s="178"/>
      <c r="CE561" s="179"/>
    </row>
    <row r="562" spans="1:83" x14ac:dyDescent="0.25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14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6"/>
      <c r="AX562" s="205"/>
      <c r="AY562" s="205"/>
      <c r="AZ562" s="205"/>
      <c r="BA562" s="205"/>
      <c r="BB562" s="204"/>
      <c r="BC562" s="204"/>
      <c r="BD562" s="204"/>
      <c r="BE562" s="204"/>
      <c r="BF562" s="204"/>
      <c r="BG562" s="204"/>
      <c r="BH562" s="180"/>
      <c r="BI562" s="181"/>
      <c r="BJ562" s="181"/>
      <c r="BK562" s="181"/>
      <c r="BL562" s="181"/>
      <c r="BM562" s="182"/>
      <c r="BN562" s="180"/>
      <c r="BO562" s="181"/>
      <c r="BP562" s="181"/>
      <c r="BQ562" s="181"/>
      <c r="BR562" s="181"/>
      <c r="BS562" s="182"/>
      <c r="BT562" s="180"/>
      <c r="BU562" s="181"/>
      <c r="BV562" s="181"/>
      <c r="BW562" s="181"/>
      <c r="BX562" s="181"/>
      <c r="BY562" s="181"/>
      <c r="BZ562" s="181"/>
      <c r="CA562" s="181"/>
      <c r="CB562" s="181"/>
      <c r="CC562" s="181"/>
      <c r="CD562" s="181"/>
      <c r="CE562" s="182"/>
    </row>
    <row r="563" spans="1:83" x14ac:dyDescent="0.25">
      <c r="A563" s="184" t="s">
        <v>12</v>
      </c>
      <c r="B563" s="184"/>
      <c r="C563" s="184"/>
      <c r="D563" s="184"/>
      <c r="E563" s="184" t="s">
        <v>13</v>
      </c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257" t="s">
        <v>14</v>
      </c>
      <c r="S563" s="242"/>
      <c r="T563" s="242"/>
      <c r="U563" s="242"/>
      <c r="V563" s="242"/>
      <c r="W563" s="242"/>
      <c r="X563" s="242"/>
      <c r="Y563" s="242"/>
      <c r="Z563" s="242"/>
      <c r="AA563" s="242"/>
      <c r="AB563" s="242"/>
      <c r="AC563" s="242"/>
      <c r="AD563" s="243"/>
      <c r="AE563" s="256" t="s">
        <v>15</v>
      </c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  <c r="AR563" s="257"/>
      <c r="AS563" s="257"/>
      <c r="AT563" s="257"/>
      <c r="AU563" s="257"/>
      <c r="AV563" s="257"/>
      <c r="AW563" s="258"/>
      <c r="AX563" s="184" t="s">
        <v>16</v>
      </c>
      <c r="AY563" s="184"/>
      <c r="AZ563" s="184"/>
      <c r="BA563" s="184"/>
      <c r="BB563" s="184" t="s">
        <v>17</v>
      </c>
      <c r="BC563" s="184"/>
      <c r="BD563" s="184"/>
      <c r="BE563" s="184"/>
      <c r="BF563" s="184"/>
      <c r="BG563" s="184"/>
      <c r="BH563" s="184" t="s">
        <v>18</v>
      </c>
      <c r="BI563" s="184"/>
      <c r="BJ563" s="184"/>
      <c r="BK563" s="184"/>
      <c r="BL563" s="184"/>
      <c r="BM563" s="184"/>
      <c r="BN563" s="184" t="s">
        <v>19</v>
      </c>
      <c r="BO563" s="184"/>
      <c r="BP563" s="184"/>
      <c r="BQ563" s="184"/>
      <c r="BR563" s="184"/>
      <c r="BS563" s="184"/>
      <c r="BT563" s="241" t="s">
        <v>20</v>
      </c>
      <c r="BU563" s="242"/>
      <c r="BV563" s="242"/>
      <c r="BW563" s="242"/>
      <c r="BX563" s="242"/>
      <c r="BY563" s="242"/>
      <c r="BZ563" s="242"/>
      <c r="CA563" s="242"/>
      <c r="CB563" s="242"/>
      <c r="CC563" s="242"/>
      <c r="CD563" s="242"/>
      <c r="CE563" s="243"/>
    </row>
    <row r="564" spans="1:83" hidden="1" x14ac:dyDescent="0.25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3"/>
      <c r="AE564" s="145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7"/>
      <c r="AX564" s="200"/>
      <c r="AY564" s="200"/>
      <c r="AZ564" s="200"/>
      <c r="BA564" s="200"/>
      <c r="BB564" s="195"/>
      <c r="BC564" s="195"/>
      <c r="BD564" s="195"/>
      <c r="BE564" s="195"/>
      <c r="BF564" s="195"/>
      <c r="BG564" s="195"/>
      <c r="BH564" s="195"/>
      <c r="BI564" s="195"/>
      <c r="BJ564" s="195"/>
      <c r="BK564" s="195"/>
      <c r="BL564" s="195"/>
      <c r="BM564" s="195"/>
      <c r="BN564" s="195"/>
      <c r="BO564" s="195"/>
      <c r="BP564" s="195"/>
      <c r="BQ564" s="195"/>
      <c r="BR564" s="195"/>
      <c r="BS564" s="195"/>
      <c r="BT564" s="145"/>
      <c r="BU564" s="146"/>
      <c r="BV564" s="146"/>
      <c r="BW564" s="146"/>
      <c r="BX564" s="146"/>
      <c r="BY564" s="146"/>
      <c r="BZ564" s="146"/>
      <c r="CA564" s="146"/>
      <c r="CB564" s="146"/>
      <c r="CC564" s="146"/>
      <c r="CD564" s="146"/>
      <c r="CE564" s="147"/>
    </row>
    <row r="565" spans="1:83" x14ac:dyDescent="0.25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4"/>
      <c r="AE565" s="145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7"/>
      <c r="AX565" s="200"/>
      <c r="AY565" s="200"/>
      <c r="AZ565" s="200"/>
      <c r="BA565" s="200"/>
      <c r="BB565" s="195"/>
      <c r="BC565" s="195"/>
      <c r="BD565" s="195"/>
      <c r="BE565" s="195"/>
      <c r="BF565" s="195"/>
      <c r="BG565" s="195"/>
      <c r="BH565" s="195"/>
      <c r="BI565" s="195"/>
      <c r="BJ565" s="195"/>
      <c r="BK565" s="195"/>
      <c r="BL565" s="195"/>
      <c r="BM565" s="195"/>
      <c r="BN565" s="195"/>
      <c r="BO565" s="195"/>
      <c r="BP565" s="195"/>
      <c r="BQ565" s="195"/>
      <c r="BR565" s="195"/>
      <c r="BS565" s="195"/>
      <c r="BT565" s="145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7"/>
    </row>
    <row r="566" spans="1:83" hidden="1" x14ac:dyDescent="0.25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3"/>
      <c r="AE566" s="145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7"/>
      <c r="AX566" s="200"/>
      <c r="AY566" s="200"/>
      <c r="AZ566" s="200"/>
      <c r="BA566" s="200"/>
      <c r="BB566" s="195"/>
      <c r="BC566" s="195"/>
      <c r="BD566" s="195"/>
      <c r="BE566" s="195"/>
      <c r="BF566" s="195"/>
      <c r="BG566" s="195"/>
      <c r="BH566" s="195"/>
      <c r="BI566" s="195"/>
      <c r="BJ566" s="195"/>
      <c r="BK566" s="195"/>
      <c r="BL566" s="195"/>
      <c r="BM566" s="195"/>
      <c r="BN566" s="195"/>
      <c r="BO566" s="195"/>
      <c r="BP566" s="195"/>
      <c r="BQ566" s="195"/>
      <c r="BR566" s="195"/>
      <c r="BS566" s="195"/>
      <c r="BT566" s="145"/>
      <c r="BU566" s="146"/>
      <c r="BV566" s="146"/>
      <c r="BW566" s="146"/>
      <c r="BX566" s="146"/>
      <c r="BY566" s="146"/>
      <c r="BZ566" s="146"/>
      <c r="CA566" s="146"/>
      <c r="CB566" s="146"/>
      <c r="CC566" s="146"/>
      <c r="CD566" s="146"/>
      <c r="CE566" s="147"/>
    </row>
    <row r="567" spans="1:83" x14ac:dyDescent="0.25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4"/>
      <c r="AE567" s="145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7"/>
      <c r="AX567" s="200"/>
      <c r="AY567" s="200"/>
      <c r="AZ567" s="200"/>
      <c r="BA567" s="200"/>
      <c r="BB567" s="195"/>
      <c r="BC567" s="195"/>
      <c r="BD567" s="195"/>
      <c r="BE567" s="195"/>
      <c r="BF567" s="195"/>
      <c r="BG567" s="195"/>
      <c r="BH567" s="195"/>
      <c r="BI567" s="195"/>
      <c r="BJ567" s="195"/>
      <c r="BK567" s="195"/>
      <c r="BL567" s="195"/>
      <c r="BM567" s="195"/>
      <c r="BN567" s="195"/>
      <c r="BO567" s="195"/>
      <c r="BP567" s="195"/>
      <c r="BQ567" s="195"/>
      <c r="BR567" s="195"/>
      <c r="BS567" s="195"/>
      <c r="BT567" s="145"/>
      <c r="BU567" s="146"/>
      <c r="BV567" s="146"/>
      <c r="BW567" s="146"/>
      <c r="BX567" s="146"/>
      <c r="BY567" s="146"/>
      <c r="BZ567" s="146"/>
      <c r="CA567" s="146"/>
      <c r="CB567" s="146"/>
      <c r="CC567" s="146"/>
      <c r="CD567" s="146"/>
      <c r="CE567" s="147"/>
    </row>
    <row r="568" spans="1:83" x14ac:dyDescent="0.25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260"/>
      <c r="AV568" s="260"/>
      <c r="AW568" s="260"/>
      <c r="AX568" s="260"/>
      <c r="AY568" s="260"/>
      <c r="AZ568" s="260"/>
      <c r="BA568" s="260"/>
      <c r="BB568" s="260"/>
      <c r="BC568" s="260"/>
      <c r="BD568" s="260"/>
      <c r="BE568" s="260"/>
      <c r="BF568" s="260"/>
      <c r="BG568" s="260"/>
      <c r="BH568" s="260"/>
      <c r="BI568" s="260"/>
      <c r="BJ568" s="260"/>
      <c r="BK568" s="260"/>
      <c r="BL568" s="260"/>
      <c r="BM568" s="260"/>
      <c r="BN568" s="260"/>
      <c r="BO568" s="260"/>
      <c r="BP568" s="260"/>
      <c r="BQ568" s="260"/>
      <c r="BR568" s="260"/>
      <c r="BS568" s="260"/>
      <c r="BT568" s="260"/>
      <c r="BU568" s="260"/>
      <c r="BV568" s="260"/>
      <c r="BW568" s="260"/>
      <c r="BX568" s="260"/>
      <c r="BY568" s="260"/>
      <c r="BZ568" s="260"/>
      <c r="CA568" s="260"/>
      <c r="CB568" s="260"/>
      <c r="CC568" s="260"/>
      <c r="CD568" s="260"/>
      <c r="CE568" s="260"/>
    </row>
    <row r="569" spans="1:83" x14ac:dyDescent="0.25">
      <c r="A569" s="185" t="s">
        <v>59</v>
      </c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185"/>
      <c r="AQ569" s="185"/>
      <c r="AR569" s="185"/>
      <c r="AS569" s="185"/>
      <c r="AT569" s="185"/>
      <c r="AU569" s="185"/>
      <c r="AV569" s="185"/>
      <c r="AW569" s="185"/>
      <c r="AX569" s="185"/>
      <c r="AY569" s="185"/>
      <c r="AZ569" s="185"/>
      <c r="BA569" s="185"/>
      <c r="BB569" s="185"/>
      <c r="BC569" s="185"/>
      <c r="BD569" s="185"/>
      <c r="BE569" s="185"/>
      <c r="BF569" s="185"/>
      <c r="BG569" s="185"/>
      <c r="BH569" s="185"/>
      <c r="BI569" s="185"/>
      <c r="BJ569" s="185"/>
      <c r="BK569" s="185"/>
      <c r="BL569" s="185"/>
      <c r="BM569" s="185"/>
      <c r="BN569" s="185"/>
      <c r="BO569" s="185"/>
      <c r="BP569" s="185"/>
      <c r="BQ569" s="185"/>
      <c r="BR569" s="185"/>
      <c r="BS569" s="185"/>
      <c r="BT569" s="185"/>
      <c r="BU569" s="185"/>
      <c r="BV569" s="185"/>
      <c r="BW569" s="185"/>
      <c r="BX569" s="185"/>
      <c r="BY569" s="185"/>
      <c r="BZ569" s="185"/>
      <c r="CA569" s="185"/>
      <c r="CB569" s="185"/>
      <c r="CC569" s="185"/>
      <c r="CD569" s="185"/>
      <c r="CE569" s="185"/>
    </row>
    <row r="570" spans="1:83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6"/>
      <c r="BD570" s="186"/>
      <c r="BE570" s="186"/>
      <c r="BF570" s="186"/>
      <c r="BG570" s="186"/>
      <c r="BH570" s="186"/>
      <c r="BI570" s="186"/>
      <c r="BJ570" s="186"/>
      <c r="BK570" s="186"/>
      <c r="BL570" s="186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6"/>
      <c r="BY570" s="186"/>
      <c r="BZ570" s="186"/>
      <c r="CA570" s="186"/>
      <c r="CB570" s="186"/>
      <c r="CC570" s="186"/>
      <c r="CD570" s="186"/>
      <c r="CE570" s="186"/>
    </row>
    <row r="571" spans="1:83" ht="15" customHeight="1" x14ac:dyDescent="0.25">
      <c r="A571" s="259" t="s">
        <v>41</v>
      </c>
      <c r="B571" s="205"/>
      <c r="C571" s="205"/>
      <c r="D571" s="205"/>
      <c r="E571" s="174" t="s">
        <v>35</v>
      </c>
      <c r="F571" s="175"/>
      <c r="G571" s="175"/>
      <c r="H571" s="175"/>
      <c r="I571" s="175"/>
      <c r="J571" s="175"/>
      <c r="K571" s="175"/>
      <c r="L571" s="175"/>
      <c r="M571" s="175"/>
      <c r="N571" s="175"/>
      <c r="O571" s="176"/>
      <c r="P571" s="174" t="s">
        <v>60</v>
      </c>
      <c r="Q571" s="175"/>
      <c r="R571" s="175"/>
      <c r="S571" s="175"/>
      <c r="T571" s="175"/>
      <c r="U571" s="175"/>
      <c r="V571" s="175"/>
      <c r="W571" s="175"/>
      <c r="X571" s="175"/>
      <c r="Y571" s="176"/>
      <c r="Z571" s="262" t="s">
        <v>29</v>
      </c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  <c r="BI571" s="206"/>
      <c r="BJ571" s="206"/>
      <c r="BK571" s="206"/>
      <c r="BL571" s="206"/>
      <c r="BM571" s="206"/>
      <c r="BN571" s="206"/>
      <c r="BO571" s="206"/>
      <c r="BP571" s="206"/>
      <c r="BQ571" s="206"/>
      <c r="BR571" s="206"/>
      <c r="BS571" s="206"/>
      <c r="BT571" s="206"/>
      <c r="BU571" s="206"/>
      <c r="BV571" s="206"/>
      <c r="BW571" s="206"/>
      <c r="BX571" s="206"/>
      <c r="BY571" s="206"/>
      <c r="BZ571" s="207"/>
      <c r="CA571" s="174" t="s">
        <v>61</v>
      </c>
      <c r="CB571" s="209"/>
      <c r="CC571" s="209"/>
      <c r="CD571" s="209"/>
      <c r="CE571" s="210"/>
    </row>
    <row r="572" spans="1:83" ht="15" customHeight="1" x14ac:dyDescent="0.25">
      <c r="A572" s="205"/>
      <c r="B572" s="205"/>
      <c r="C572" s="205"/>
      <c r="D572" s="205"/>
      <c r="E572" s="177"/>
      <c r="F572" s="178"/>
      <c r="G572" s="178"/>
      <c r="H572" s="178"/>
      <c r="I572" s="178"/>
      <c r="J572" s="178"/>
      <c r="K572" s="178"/>
      <c r="L572" s="178"/>
      <c r="M572" s="178"/>
      <c r="N572" s="178"/>
      <c r="O572" s="179"/>
      <c r="P572" s="177"/>
      <c r="Q572" s="178"/>
      <c r="R572" s="178"/>
      <c r="S572" s="178"/>
      <c r="T572" s="178"/>
      <c r="U572" s="178"/>
      <c r="V572" s="178"/>
      <c r="W572" s="178"/>
      <c r="X572" s="178"/>
      <c r="Y572" s="179"/>
      <c r="Z572" s="261" t="s">
        <v>42</v>
      </c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62" t="s">
        <v>25</v>
      </c>
      <c r="AN572" s="206"/>
      <c r="AO572" s="206"/>
      <c r="AP572" s="206"/>
      <c r="AQ572" s="206"/>
      <c r="AR572" s="206"/>
      <c r="AS572" s="206"/>
      <c r="AT572" s="206"/>
      <c r="AU572" s="206"/>
      <c r="AV572" s="207"/>
      <c r="AW572" s="174" t="s">
        <v>67</v>
      </c>
      <c r="AX572" s="175"/>
      <c r="AY572" s="175"/>
      <c r="AZ572" s="175"/>
      <c r="BA572" s="175"/>
      <c r="BB572" s="176"/>
      <c r="BC572" s="174" t="s">
        <v>33</v>
      </c>
      <c r="BD572" s="175"/>
      <c r="BE572" s="175"/>
      <c r="BF572" s="175"/>
      <c r="BG572" s="175"/>
      <c r="BH572" s="176"/>
      <c r="BI572" s="174" t="s">
        <v>34</v>
      </c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6"/>
      <c r="CA572" s="211"/>
      <c r="CB572" s="212"/>
      <c r="CC572" s="212"/>
      <c r="CD572" s="212"/>
      <c r="CE572" s="213"/>
    </row>
    <row r="573" spans="1:83" ht="19.5" customHeight="1" x14ac:dyDescent="0.25">
      <c r="A573" s="205"/>
      <c r="B573" s="205"/>
      <c r="C573" s="205"/>
      <c r="D573" s="205"/>
      <c r="E573" s="180"/>
      <c r="F573" s="181"/>
      <c r="G573" s="181"/>
      <c r="H573" s="181"/>
      <c r="I573" s="181"/>
      <c r="J573" s="181"/>
      <c r="K573" s="181"/>
      <c r="L573" s="181"/>
      <c r="M573" s="181"/>
      <c r="N573" s="181"/>
      <c r="O573" s="182"/>
      <c r="P573" s="180"/>
      <c r="Q573" s="181"/>
      <c r="R573" s="181"/>
      <c r="S573" s="181"/>
      <c r="T573" s="181"/>
      <c r="U573" s="181"/>
      <c r="V573" s="181"/>
      <c r="W573" s="181"/>
      <c r="X573" s="181"/>
      <c r="Y573" s="182"/>
      <c r="Z573" s="207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174" t="s">
        <v>44</v>
      </c>
      <c r="AN573" s="175"/>
      <c r="AO573" s="175"/>
      <c r="AP573" s="175"/>
      <c r="AQ573" s="175"/>
      <c r="AR573" s="176"/>
      <c r="AS573" s="174" t="s">
        <v>26</v>
      </c>
      <c r="AT573" s="175"/>
      <c r="AU573" s="175"/>
      <c r="AV573" s="176"/>
      <c r="AW573" s="177"/>
      <c r="AX573" s="178"/>
      <c r="AY573" s="178"/>
      <c r="AZ573" s="178"/>
      <c r="BA573" s="178"/>
      <c r="BB573" s="179"/>
      <c r="BC573" s="177"/>
      <c r="BD573" s="178"/>
      <c r="BE573" s="178"/>
      <c r="BF573" s="178"/>
      <c r="BG573" s="178"/>
      <c r="BH573" s="179"/>
      <c r="BI573" s="177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9"/>
      <c r="CA573" s="211"/>
      <c r="CB573" s="212"/>
      <c r="CC573" s="212"/>
      <c r="CD573" s="212"/>
      <c r="CE573" s="213"/>
    </row>
    <row r="574" spans="1:83" ht="60" customHeight="1" x14ac:dyDescent="0.25">
      <c r="A574" s="205"/>
      <c r="B574" s="205"/>
      <c r="C574" s="205"/>
      <c r="D574" s="205"/>
      <c r="E574" s="265" t="s">
        <v>42</v>
      </c>
      <c r="F574" s="206"/>
      <c r="G574" s="206"/>
      <c r="H574" s="206"/>
      <c r="I574" s="206"/>
      <c r="J574" s="206"/>
      <c r="K574" s="206"/>
      <c r="L574" s="206"/>
      <c r="M574" s="206"/>
      <c r="N574" s="206"/>
      <c r="O574" s="207"/>
      <c r="P574" s="259" t="s">
        <v>42</v>
      </c>
      <c r="Q574" s="205"/>
      <c r="R574" s="205"/>
      <c r="S574" s="205"/>
      <c r="T574" s="205"/>
      <c r="U574" s="205"/>
      <c r="V574" s="205"/>
      <c r="W574" s="205"/>
      <c r="X574" s="205"/>
      <c r="Y574" s="205"/>
      <c r="Z574" s="207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180"/>
      <c r="AN574" s="181"/>
      <c r="AO574" s="181"/>
      <c r="AP574" s="181"/>
      <c r="AQ574" s="181"/>
      <c r="AR574" s="182"/>
      <c r="AS574" s="180"/>
      <c r="AT574" s="181"/>
      <c r="AU574" s="181"/>
      <c r="AV574" s="182"/>
      <c r="AW574" s="180"/>
      <c r="AX574" s="181"/>
      <c r="AY574" s="181"/>
      <c r="AZ574" s="181"/>
      <c r="BA574" s="181"/>
      <c r="BB574" s="182"/>
      <c r="BC574" s="180"/>
      <c r="BD574" s="181"/>
      <c r="BE574" s="181"/>
      <c r="BF574" s="181"/>
      <c r="BG574" s="181"/>
      <c r="BH574" s="182"/>
      <c r="BI574" s="180"/>
      <c r="BJ574" s="181"/>
      <c r="BK574" s="181"/>
      <c r="BL574" s="181"/>
      <c r="BM574" s="181"/>
      <c r="BN574" s="181"/>
      <c r="BO574" s="181"/>
      <c r="BP574" s="181"/>
      <c r="BQ574" s="181"/>
      <c r="BR574" s="181"/>
      <c r="BS574" s="181"/>
      <c r="BT574" s="181"/>
      <c r="BU574" s="181"/>
      <c r="BV574" s="181"/>
      <c r="BW574" s="181"/>
      <c r="BX574" s="181"/>
      <c r="BY574" s="181"/>
      <c r="BZ574" s="182"/>
      <c r="CA574" s="214"/>
      <c r="CB574" s="215"/>
      <c r="CC574" s="215"/>
      <c r="CD574" s="215"/>
      <c r="CE574" s="216"/>
    </row>
    <row r="575" spans="1:83" x14ac:dyDescent="0.25">
      <c r="A575" s="184" t="s">
        <v>12</v>
      </c>
      <c r="B575" s="184"/>
      <c r="C575" s="184"/>
      <c r="D575" s="184"/>
      <c r="E575" s="241" t="s">
        <v>13</v>
      </c>
      <c r="F575" s="242"/>
      <c r="G575" s="242"/>
      <c r="H575" s="242"/>
      <c r="I575" s="242"/>
      <c r="J575" s="242"/>
      <c r="K575" s="242"/>
      <c r="L575" s="242"/>
      <c r="M575" s="242"/>
      <c r="N575" s="242"/>
      <c r="O575" s="243"/>
      <c r="P575" s="183" t="s">
        <v>14</v>
      </c>
      <c r="Q575" s="183"/>
      <c r="R575" s="183"/>
      <c r="S575" s="183"/>
      <c r="T575" s="183"/>
      <c r="U575" s="183"/>
      <c r="V575" s="183"/>
      <c r="W575" s="183"/>
      <c r="X575" s="183"/>
      <c r="Y575" s="183"/>
      <c r="Z575" s="183" t="s">
        <v>15</v>
      </c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 t="s">
        <v>16</v>
      </c>
      <c r="AN575" s="184"/>
      <c r="AO575" s="184"/>
      <c r="AP575" s="184"/>
      <c r="AQ575" s="184"/>
      <c r="AR575" s="184"/>
      <c r="AS575" s="241" t="s">
        <v>17</v>
      </c>
      <c r="AT575" s="242"/>
      <c r="AU575" s="242"/>
      <c r="AV575" s="243"/>
      <c r="AW575" s="184" t="s">
        <v>18</v>
      </c>
      <c r="AX575" s="184"/>
      <c r="AY575" s="184"/>
      <c r="AZ575" s="184"/>
      <c r="BA575" s="184"/>
      <c r="BB575" s="184"/>
      <c r="BC575" s="184" t="s">
        <v>19</v>
      </c>
      <c r="BD575" s="184"/>
      <c r="BE575" s="184"/>
      <c r="BF575" s="184"/>
      <c r="BG575" s="184"/>
      <c r="BH575" s="184"/>
      <c r="BI575" s="241" t="s">
        <v>20</v>
      </c>
      <c r="BJ575" s="242"/>
      <c r="BK575" s="242"/>
      <c r="BL575" s="242"/>
      <c r="BM575" s="242"/>
      <c r="BN575" s="242"/>
      <c r="BO575" s="242"/>
      <c r="BP575" s="242"/>
      <c r="BQ575" s="242"/>
      <c r="BR575" s="242"/>
      <c r="BS575" s="242"/>
      <c r="BT575" s="242"/>
      <c r="BU575" s="242"/>
      <c r="BV575" s="242"/>
      <c r="BW575" s="242"/>
      <c r="BX575" s="242"/>
      <c r="BY575" s="242"/>
      <c r="BZ575" s="243"/>
      <c r="CA575" s="220" t="s">
        <v>21</v>
      </c>
      <c r="CB575" s="220"/>
      <c r="CC575" s="220"/>
      <c r="CD575" s="220"/>
      <c r="CE575" s="220"/>
    </row>
    <row r="576" spans="1:83" hidden="1" x14ac:dyDescent="0.25">
      <c r="A576" s="200"/>
      <c r="B576" s="200"/>
      <c r="C576" s="200"/>
      <c r="D576" s="200"/>
      <c r="E576" s="244"/>
      <c r="F576" s="245"/>
      <c r="G576" s="245"/>
      <c r="H576" s="245"/>
      <c r="I576" s="245"/>
      <c r="J576" s="245"/>
      <c r="K576" s="245"/>
      <c r="L576" s="245"/>
      <c r="M576" s="245"/>
      <c r="N576" s="245"/>
      <c r="O576" s="246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195"/>
      <c r="AA576" s="195"/>
      <c r="AB576" s="195"/>
      <c r="AC576" s="195"/>
      <c r="AD576" s="195"/>
      <c r="AE576" s="195"/>
      <c r="AF576" s="195"/>
      <c r="AG576" s="195"/>
      <c r="AH576" s="195"/>
      <c r="AI576" s="195"/>
      <c r="AJ576" s="195"/>
      <c r="AK576" s="195"/>
      <c r="AL576" s="195"/>
      <c r="AM576" s="184"/>
      <c r="AN576" s="184"/>
      <c r="AO576" s="184"/>
      <c r="AP576" s="184"/>
      <c r="AQ576" s="184"/>
      <c r="AR576" s="184"/>
      <c r="AS576" s="201"/>
      <c r="AT576" s="202"/>
      <c r="AU576" s="202"/>
      <c r="AV576" s="203"/>
      <c r="AW576" s="195"/>
      <c r="AX576" s="195"/>
      <c r="AY576" s="195"/>
      <c r="AZ576" s="195"/>
      <c r="BA576" s="195"/>
      <c r="BB576" s="195"/>
      <c r="BC576" s="195"/>
      <c r="BD576" s="195"/>
      <c r="BE576" s="195"/>
      <c r="BF576" s="195"/>
      <c r="BG576" s="195"/>
      <c r="BH576" s="195"/>
      <c r="BI576" s="145"/>
      <c r="BJ576" s="146"/>
      <c r="BK576" s="146"/>
      <c r="BL576" s="146"/>
      <c r="BM576" s="146"/>
      <c r="BN576" s="146"/>
      <c r="BO576" s="146"/>
      <c r="BP576" s="146"/>
      <c r="BQ576" s="146"/>
      <c r="BR576" s="146"/>
      <c r="BS576" s="146"/>
      <c r="BT576" s="146"/>
      <c r="BU576" s="146"/>
      <c r="BV576" s="146"/>
      <c r="BW576" s="146"/>
      <c r="BX576" s="146"/>
      <c r="BY576" s="146"/>
      <c r="BZ576" s="147"/>
      <c r="CA576" s="220"/>
      <c r="CB576" s="220"/>
      <c r="CC576" s="220"/>
      <c r="CD576" s="220"/>
      <c r="CE576" s="220"/>
    </row>
    <row r="577" spans="1:83" x14ac:dyDescent="0.25">
      <c r="A577" s="200"/>
      <c r="B577" s="200"/>
      <c r="C577" s="200"/>
      <c r="D577" s="200"/>
      <c r="E577" s="250"/>
      <c r="F577" s="251"/>
      <c r="G577" s="251"/>
      <c r="H577" s="251"/>
      <c r="I577" s="251"/>
      <c r="J577" s="251"/>
      <c r="K577" s="251"/>
      <c r="L577" s="251"/>
      <c r="M577" s="251"/>
      <c r="N577" s="251"/>
      <c r="O577" s="252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195"/>
      <c r="AA577" s="195"/>
      <c r="AB577" s="195"/>
      <c r="AC577" s="195"/>
      <c r="AD577" s="195"/>
      <c r="AE577" s="195"/>
      <c r="AF577" s="195"/>
      <c r="AG577" s="195"/>
      <c r="AH577" s="195"/>
      <c r="AI577" s="195"/>
      <c r="AJ577" s="195"/>
      <c r="AK577" s="195"/>
      <c r="AL577" s="195"/>
      <c r="AM577" s="184"/>
      <c r="AN577" s="184"/>
      <c r="AO577" s="184"/>
      <c r="AP577" s="184"/>
      <c r="AQ577" s="184"/>
      <c r="AR577" s="184"/>
      <c r="AS577" s="201"/>
      <c r="AT577" s="202"/>
      <c r="AU577" s="202"/>
      <c r="AV577" s="203"/>
      <c r="AW577" s="195"/>
      <c r="AX577" s="195"/>
      <c r="AY577" s="195"/>
      <c r="AZ577" s="195"/>
      <c r="BA577" s="195"/>
      <c r="BB577" s="195"/>
      <c r="BC577" s="195"/>
      <c r="BD577" s="195"/>
      <c r="BE577" s="195"/>
      <c r="BF577" s="195"/>
      <c r="BG577" s="195"/>
      <c r="BH577" s="195"/>
      <c r="BI577" s="145"/>
      <c r="BJ577" s="146"/>
      <c r="BK577" s="146"/>
      <c r="BL577" s="146"/>
      <c r="BM577" s="146"/>
      <c r="BN577" s="146"/>
      <c r="BO577" s="146"/>
      <c r="BP577" s="146"/>
      <c r="BQ577" s="146"/>
      <c r="BR577" s="146"/>
      <c r="BS577" s="146"/>
      <c r="BT577" s="146"/>
      <c r="BU577" s="146"/>
      <c r="BV577" s="146"/>
      <c r="BW577" s="146"/>
      <c r="BX577" s="146"/>
      <c r="BY577" s="146"/>
      <c r="BZ577" s="147"/>
      <c r="CA577" s="220"/>
      <c r="CB577" s="220"/>
      <c r="CC577" s="220"/>
      <c r="CD577" s="220"/>
      <c r="CE577" s="220"/>
    </row>
    <row r="578" spans="1:83" hidden="1" x14ac:dyDescent="0.25">
      <c r="A578" s="200"/>
      <c r="B578" s="200"/>
      <c r="C578" s="200"/>
      <c r="D578" s="200"/>
      <c r="E578" s="244"/>
      <c r="F578" s="245"/>
      <c r="G578" s="245"/>
      <c r="H578" s="245"/>
      <c r="I578" s="245"/>
      <c r="J578" s="245"/>
      <c r="K578" s="245"/>
      <c r="L578" s="245"/>
      <c r="M578" s="245"/>
      <c r="N578" s="245"/>
      <c r="O578" s="246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195"/>
      <c r="AA578" s="195"/>
      <c r="AB578" s="195"/>
      <c r="AC578" s="195"/>
      <c r="AD578" s="195"/>
      <c r="AE578" s="195"/>
      <c r="AF578" s="195"/>
      <c r="AG578" s="195"/>
      <c r="AH578" s="195"/>
      <c r="AI578" s="195"/>
      <c r="AJ578" s="195"/>
      <c r="AK578" s="195"/>
      <c r="AL578" s="195"/>
      <c r="AM578" s="184"/>
      <c r="AN578" s="184"/>
      <c r="AO578" s="184"/>
      <c r="AP578" s="184"/>
      <c r="AQ578" s="184"/>
      <c r="AR578" s="184"/>
      <c r="AS578" s="201"/>
      <c r="AT578" s="202"/>
      <c r="AU578" s="202"/>
      <c r="AV578" s="203"/>
      <c r="AW578" s="195"/>
      <c r="AX578" s="195"/>
      <c r="AY578" s="195"/>
      <c r="AZ578" s="195"/>
      <c r="BA578" s="195"/>
      <c r="BB578" s="195"/>
      <c r="BC578" s="195"/>
      <c r="BD578" s="195"/>
      <c r="BE578" s="195"/>
      <c r="BF578" s="195"/>
      <c r="BG578" s="195"/>
      <c r="BH578" s="195"/>
      <c r="BI578" s="145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7"/>
      <c r="CA578" s="220"/>
      <c r="CB578" s="220"/>
      <c r="CC578" s="220"/>
      <c r="CD578" s="220"/>
      <c r="CE578" s="220"/>
    </row>
    <row r="579" spans="1:83" x14ac:dyDescent="0.25">
      <c r="A579" s="200"/>
      <c r="B579" s="200"/>
      <c r="C579" s="200"/>
      <c r="D579" s="200"/>
      <c r="E579" s="250"/>
      <c r="F579" s="251"/>
      <c r="G579" s="251"/>
      <c r="H579" s="251"/>
      <c r="I579" s="251"/>
      <c r="J579" s="251"/>
      <c r="K579" s="251"/>
      <c r="L579" s="251"/>
      <c r="M579" s="251"/>
      <c r="N579" s="251"/>
      <c r="O579" s="252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195"/>
      <c r="AA579" s="195"/>
      <c r="AB579" s="195"/>
      <c r="AC579" s="195"/>
      <c r="AD579" s="195"/>
      <c r="AE579" s="195"/>
      <c r="AF579" s="195"/>
      <c r="AG579" s="195"/>
      <c r="AH579" s="195"/>
      <c r="AI579" s="195"/>
      <c r="AJ579" s="195"/>
      <c r="AK579" s="195"/>
      <c r="AL579" s="195"/>
      <c r="AM579" s="184"/>
      <c r="AN579" s="184"/>
      <c r="AO579" s="184"/>
      <c r="AP579" s="184"/>
      <c r="AQ579" s="184"/>
      <c r="AR579" s="184"/>
      <c r="AS579" s="201"/>
      <c r="AT579" s="202"/>
      <c r="AU579" s="202"/>
      <c r="AV579" s="203"/>
      <c r="AW579" s="195"/>
      <c r="AX579" s="195"/>
      <c r="AY579" s="195"/>
      <c r="AZ579" s="195"/>
      <c r="BA579" s="195"/>
      <c r="BB579" s="195"/>
      <c r="BC579" s="195"/>
      <c r="BD579" s="195"/>
      <c r="BE579" s="195"/>
      <c r="BF579" s="195"/>
      <c r="BG579" s="195"/>
      <c r="BH579" s="195"/>
      <c r="BI579" s="145"/>
      <c r="BJ579" s="146"/>
      <c r="BK579" s="146"/>
      <c r="BL579" s="146"/>
      <c r="BM579" s="146"/>
      <c r="BN579" s="146"/>
      <c r="BO579" s="146"/>
      <c r="BP579" s="146"/>
      <c r="BQ579" s="146"/>
      <c r="BR579" s="146"/>
      <c r="BS579" s="146"/>
      <c r="BT579" s="146"/>
      <c r="BU579" s="146"/>
      <c r="BV579" s="146"/>
      <c r="BW579" s="146"/>
      <c r="BX579" s="146"/>
      <c r="BY579" s="146"/>
      <c r="BZ579" s="147"/>
      <c r="CA579" s="220"/>
      <c r="CB579" s="220"/>
      <c r="CC579" s="220"/>
      <c r="CD579" s="220"/>
      <c r="CE579" s="220"/>
    </row>
    <row r="581" spans="1:83" x14ac:dyDescent="0.25">
      <c r="A581" s="185" t="s">
        <v>36</v>
      </c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L581" s="186"/>
      <c r="AM581" s="186"/>
      <c r="AN581" s="186"/>
      <c r="AO581" s="186"/>
      <c r="AP581" s="186"/>
      <c r="AQ581" s="186"/>
      <c r="AR581" s="186"/>
      <c r="AS581" s="186"/>
      <c r="AT581" s="186"/>
      <c r="AU581" s="186"/>
      <c r="AW581" s="186"/>
      <c r="AX581" s="186"/>
      <c r="AY581" s="186"/>
      <c r="AZ581" s="186"/>
      <c r="BA581" s="186"/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6"/>
      <c r="BL581" s="186"/>
      <c r="BM581" s="185"/>
      <c r="BN581" s="185"/>
      <c r="BO581" s="185"/>
      <c r="BP581" s="185"/>
      <c r="BQ581" s="185"/>
      <c r="BR581" s="185"/>
      <c r="BS581" s="185"/>
      <c r="BT581" s="185"/>
      <c r="BU581" s="185"/>
      <c r="BV581" s="185"/>
      <c r="BW581" s="185"/>
      <c r="BX581" s="185"/>
      <c r="BY581" s="185"/>
      <c r="BZ581" s="185"/>
      <c r="CA581" s="185"/>
      <c r="CB581" s="185"/>
      <c r="CC581" s="185"/>
      <c r="CD581" s="185"/>
      <c r="CE581" s="185"/>
    </row>
    <row r="582" spans="1:83" x14ac:dyDescent="0.25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264" t="s">
        <v>3</v>
      </c>
      <c r="X582" s="264"/>
      <c r="Y582" s="264"/>
      <c r="Z582" s="264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7"/>
      <c r="AL582" s="264" t="s">
        <v>4</v>
      </c>
      <c r="AM582" s="264"/>
      <c r="AN582" s="264"/>
      <c r="AO582" s="264"/>
      <c r="AP582" s="264"/>
      <c r="AQ582" s="264"/>
      <c r="AR582" s="264"/>
      <c r="AS582" s="264"/>
      <c r="AT582" s="264"/>
      <c r="AU582" s="264"/>
      <c r="AV582" s="7"/>
      <c r="AW582" s="264" t="s">
        <v>5</v>
      </c>
      <c r="AX582" s="264"/>
      <c r="AY582" s="264"/>
      <c r="AZ582" s="264"/>
      <c r="BA582" s="264"/>
      <c r="BB582" s="264"/>
      <c r="BC582" s="264"/>
      <c r="BD582" s="264"/>
      <c r="BE582" s="264"/>
      <c r="BF582" s="264"/>
      <c r="BG582" s="264"/>
      <c r="BH582" s="264"/>
      <c r="BI582" s="264"/>
      <c r="BJ582" s="264"/>
      <c r="BK582" s="264"/>
      <c r="BL582" s="264"/>
      <c r="BM582" s="185"/>
      <c r="BN582" s="185"/>
      <c r="BO582" s="185"/>
      <c r="BP582" s="185"/>
      <c r="BQ582" s="185"/>
      <c r="BR582" s="185"/>
      <c r="BS582" s="185"/>
      <c r="BT582" s="185"/>
      <c r="BU582" s="185"/>
      <c r="BV582" s="185"/>
      <c r="BW582" s="185"/>
      <c r="BX582" s="185"/>
      <c r="BY582" s="185"/>
      <c r="BZ582" s="185"/>
      <c r="CA582" s="185"/>
      <c r="CB582" s="185"/>
      <c r="CC582" s="185"/>
      <c r="CD582" s="185"/>
      <c r="CE582" s="185"/>
    </row>
    <row r="583" spans="1:83" x14ac:dyDescent="0.25">
      <c r="A583" s="2" t="s">
        <v>9</v>
      </c>
      <c r="B583" s="186" t="s">
        <v>145</v>
      </c>
      <c r="C583" s="186"/>
      <c r="D583" s="2" t="s">
        <v>9</v>
      </c>
      <c r="E583" s="186" t="s">
        <v>146</v>
      </c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217" t="s">
        <v>11</v>
      </c>
      <c r="T583" s="217"/>
      <c r="U583" s="186" t="s">
        <v>136</v>
      </c>
      <c r="V583" s="186"/>
      <c r="W583" s="185" t="s">
        <v>10</v>
      </c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5"/>
      <c r="BB583" s="185"/>
      <c r="BC583" s="185"/>
      <c r="BD583" s="185"/>
      <c r="BE583" s="185"/>
      <c r="BF583" s="185"/>
      <c r="BG583" s="185"/>
      <c r="BH583" s="185"/>
      <c r="BI583" s="185"/>
      <c r="BJ583" s="185"/>
      <c r="BK583" s="185"/>
      <c r="BL583" s="185"/>
      <c r="BM583" s="185"/>
      <c r="BN583" s="185"/>
      <c r="BO583" s="185"/>
      <c r="BP583" s="185"/>
      <c r="BQ583" s="185"/>
      <c r="BR583" s="185"/>
      <c r="BS583" s="185"/>
      <c r="BT583" s="185"/>
      <c r="BU583" s="185"/>
      <c r="BV583" s="185"/>
      <c r="BW583" s="185"/>
      <c r="BX583" s="185"/>
      <c r="BY583" s="185"/>
      <c r="BZ583" s="185"/>
      <c r="CA583" s="185"/>
      <c r="CB583" s="185"/>
      <c r="CC583" s="185"/>
      <c r="CD583" s="185"/>
      <c r="CE583" s="185"/>
    </row>
    <row r="584" spans="1:83" x14ac:dyDescent="0.25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5"/>
      <c r="BB584" s="185"/>
      <c r="BC584" s="185"/>
      <c r="BD584" s="185"/>
      <c r="BE584" s="185"/>
      <c r="BF584" s="185"/>
      <c r="BG584" s="185"/>
      <c r="BH584" s="185"/>
      <c r="BI584" s="185"/>
      <c r="BJ584" s="185"/>
      <c r="BK584" s="185"/>
      <c r="BL584" s="185"/>
      <c r="BM584" s="185"/>
      <c r="BN584" s="185"/>
      <c r="BO584" s="185"/>
      <c r="BP584" s="185"/>
      <c r="BQ584" s="185"/>
      <c r="BR584" s="185"/>
      <c r="BS584" s="185"/>
      <c r="BT584" s="185"/>
      <c r="BU584" s="185"/>
      <c r="BV584" s="185"/>
      <c r="BW584" s="185"/>
      <c r="BX584" s="185"/>
      <c r="BY584" s="185"/>
      <c r="BZ584" s="185"/>
      <c r="CA584" s="185"/>
      <c r="CB584" s="185"/>
      <c r="CC584" s="185"/>
      <c r="CD584" s="185"/>
      <c r="CE584" s="185"/>
    </row>
    <row r="585" spans="1:83" ht="15" customHeight="1" x14ac:dyDescent="0.25">
      <c r="A585" s="263" t="s">
        <v>31</v>
      </c>
      <c r="B585" s="263"/>
      <c r="C585" s="263"/>
      <c r="D585" s="263"/>
      <c r="E585" s="263"/>
      <c r="F585" s="263"/>
      <c r="G585" s="263"/>
      <c r="H585" s="263"/>
      <c r="I585" s="263"/>
      <c r="J585" s="263"/>
      <c r="K585" s="263"/>
      <c r="L585" s="263"/>
      <c r="M585" s="263"/>
      <c r="N585" s="263"/>
      <c r="O585" s="263"/>
      <c r="P585" s="263"/>
      <c r="Q585" s="263"/>
      <c r="R585" s="263"/>
      <c r="S585" s="263"/>
      <c r="T585" s="263"/>
      <c r="U585" s="263"/>
      <c r="V585" s="263"/>
      <c r="W585" s="263"/>
      <c r="X585" s="263"/>
      <c r="Y585" s="263"/>
      <c r="Z585" s="263"/>
      <c r="AA585" s="263"/>
      <c r="AB585" s="263"/>
      <c r="AC585" s="263"/>
      <c r="AD585" s="263"/>
      <c r="AE585" s="263"/>
      <c r="AF585" s="263"/>
      <c r="AG585" s="263"/>
      <c r="AH585" s="263"/>
      <c r="AI585" s="263"/>
      <c r="AJ585" s="263"/>
      <c r="AK585" s="263"/>
      <c r="AL585" s="263"/>
      <c r="AM585" s="263"/>
      <c r="AN585" s="263"/>
      <c r="AO585" s="263"/>
      <c r="AP585" s="263"/>
      <c r="AQ585" s="263"/>
      <c r="AR585" s="263"/>
      <c r="AS585" s="263"/>
      <c r="AT585" s="263"/>
      <c r="AU585" s="263"/>
      <c r="AV585" s="263"/>
      <c r="AW585" s="263"/>
      <c r="AX585" s="263"/>
      <c r="AY585" s="263"/>
      <c r="AZ585" s="263"/>
      <c r="BA585" s="263"/>
      <c r="BB585" s="263"/>
      <c r="BC585" s="263"/>
      <c r="BD585" s="263"/>
      <c r="BE585" s="263"/>
      <c r="BF585" s="263"/>
      <c r="BG585" s="263"/>
      <c r="BH585" s="263"/>
      <c r="BI585" s="263"/>
      <c r="BJ585" s="263"/>
      <c r="BK585" s="263"/>
      <c r="BL585" s="263"/>
      <c r="BM585" s="263"/>
      <c r="BN585" s="263"/>
      <c r="BO585" s="263"/>
      <c r="BP585" s="263"/>
      <c r="BQ585" s="263"/>
      <c r="BR585" s="263"/>
      <c r="BS585" s="263"/>
      <c r="BT585" s="263"/>
      <c r="BU585" s="263"/>
      <c r="BV585" s="263"/>
      <c r="BW585" s="263"/>
      <c r="BX585" s="263"/>
      <c r="BY585" s="263"/>
      <c r="BZ585" s="263"/>
      <c r="CA585" s="263"/>
      <c r="CB585" s="263"/>
      <c r="CC585" s="263"/>
      <c r="CD585" s="263"/>
      <c r="CE585" s="263"/>
    </row>
    <row r="586" spans="1:83" ht="33.75" customHeight="1" x14ac:dyDescent="0.25">
      <c r="A586" s="253" t="s">
        <v>66</v>
      </c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53"/>
      <c r="AV586" s="253"/>
      <c r="AW586" s="253"/>
      <c r="AX586" s="253"/>
      <c r="AY586" s="253"/>
      <c r="AZ586" s="253"/>
      <c r="BA586" s="253"/>
      <c r="BB586" s="253"/>
      <c r="BC586" s="253"/>
      <c r="BD586" s="253"/>
      <c r="BE586" s="253"/>
      <c r="BF586" s="253"/>
      <c r="BG586" s="253"/>
      <c r="BH586" s="253"/>
      <c r="BI586" s="253"/>
      <c r="BJ586" s="253"/>
      <c r="BK586" s="253"/>
      <c r="BL586" s="253"/>
      <c r="BM586" s="253"/>
      <c r="BN586" s="253"/>
      <c r="BO586" s="253"/>
      <c r="BP586" s="253"/>
      <c r="BQ586" s="253"/>
      <c r="BR586" s="253"/>
      <c r="BS586" s="253"/>
      <c r="BT586" s="253"/>
      <c r="BU586" s="253"/>
      <c r="BV586" s="253"/>
      <c r="BW586" s="253"/>
      <c r="BX586" s="253"/>
      <c r="BY586" s="253"/>
      <c r="BZ586" s="253"/>
      <c r="CA586" s="253"/>
      <c r="CB586" s="253"/>
      <c r="CC586" s="253"/>
      <c r="CD586" s="253"/>
      <c r="CE586" s="253"/>
    </row>
  </sheetData>
  <mergeCells count="2222"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BT462:CE462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BH329:BM329"/>
    <mergeCell ref="BH330:BM330"/>
    <mergeCell ref="Z355:AL355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BH324:BM324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CA109:CE109"/>
    <mergeCell ref="CA110:CE110"/>
    <mergeCell ref="CA111:CE111"/>
    <mergeCell ref="Z356:AL356"/>
    <mergeCell ref="Z352:AL352"/>
    <mergeCell ref="Z353:AL353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AE242:AW242"/>
    <mergeCell ref="AE257:AW257"/>
    <mergeCell ref="AE255:AW255"/>
    <mergeCell ref="AE271:AW271"/>
    <mergeCell ref="AE272:AW272"/>
    <mergeCell ref="AE264:AW264"/>
    <mergeCell ref="AE262:AW262"/>
    <mergeCell ref="AE135:AW135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AE179:AW179"/>
    <mergeCell ref="AE180:AW180"/>
    <mergeCell ref="AE325:AW325"/>
    <mergeCell ref="AE326:AW326"/>
    <mergeCell ref="AE320:AW320"/>
    <mergeCell ref="AE182:AW182"/>
    <mergeCell ref="AE184:AW184"/>
    <mergeCell ref="AE145:AW145"/>
    <mergeCell ref="E96:O96"/>
    <mergeCell ref="P96:Y96"/>
    <mergeCell ref="Z96:AL96"/>
    <mergeCell ref="AM96:AR96"/>
    <mergeCell ref="AS96:AV96"/>
    <mergeCell ref="AW96:BB96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Z109:AL109"/>
    <mergeCell ref="Z110:AL110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94:BM294"/>
    <mergeCell ref="BH297:BM297"/>
    <mergeCell ref="BH298:BM298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70:BM270"/>
    <mergeCell ref="BH271:BM271"/>
    <mergeCell ref="BH274:BM274"/>
    <mergeCell ref="BH171:BM171"/>
    <mergeCell ref="BH202:BM202"/>
    <mergeCell ref="BH204:BM204"/>
    <mergeCell ref="BH203:BM203"/>
    <mergeCell ref="BH201:BM201"/>
    <mergeCell ref="BH198:BM198"/>
    <mergeCell ref="BH200:BM200"/>
    <mergeCell ref="BH199:BM199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Z421:AL421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12:AL412"/>
    <mergeCell ref="Z423:AL423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BH295:BM295"/>
    <mergeCell ref="BH296:BM296"/>
    <mergeCell ref="Z397:AL397"/>
    <mergeCell ref="Z396:AL396"/>
    <mergeCell ref="BH255:BM255"/>
    <mergeCell ref="BH256:BM256"/>
    <mergeCell ref="BH257:BM257"/>
    <mergeCell ref="BH326:BM326"/>
    <mergeCell ref="BH319:BM319"/>
    <mergeCell ref="BH260:BM260"/>
    <mergeCell ref="BH308:BM308"/>
    <mergeCell ref="BH277:BM277"/>
    <mergeCell ref="BH278:BM278"/>
    <mergeCell ref="BH325:BM325"/>
    <mergeCell ref="AE311:AW311"/>
    <mergeCell ref="AE312:AW312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BH276:BM276"/>
    <mergeCell ref="BH268:BM268"/>
    <mergeCell ref="BH269:BM269"/>
    <mergeCell ref="BH266:BM266"/>
    <mergeCell ref="BH275:BM275"/>
    <mergeCell ref="BH211:BM211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205:BM205"/>
    <mergeCell ref="BH210:BM210"/>
    <mergeCell ref="BH215:BM215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BH180:BM180"/>
    <mergeCell ref="BH179:BM179"/>
    <mergeCell ref="BH177:BM177"/>
    <mergeCell ref="BH173:BM173"/>
    <mergeCell ref="BH176:BM176"/>
    <mergeCell ref="BH174:BM174"/>
    <mergeCell ref="BH175:BM175"/>
    <mergeCell ref="BH186:BM186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BH181:BM181"/>
    <mergeCell ref="BH189:BM189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BH142:BM142"/>
    <mergeCell ref="BH154:BM154"/>
    <mergeCell ref="BH166:BM166"/>
    <mergeCell ref="BH165:BM165"/>
    <mergeCell ref="BH178:BM178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AE318:AW318"/>
    <mergeCell ref="AE319:AW319"/>
    <mergeCell ref="AE314:AW314"/>
    <mergeCell ref="AE315:AW315"/>
    <mergeCell ref="AE316:AW316"/>
    <mergeCell ref="AE309:AW309"/>
    <mergeCell ref="AE310:AW310"/>
    <mergeCell ref="AE275:AW275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AE294:AW294"/>
    <mergeCell ref="AE296:AW296"/>
    <mergeCell ref="AE288:AW288"/>
    <mergeCell ref="AE289:AW289"/>
    <mergeCell ref="AE290:AW290"/>
    <mergeCell ref="AE292:AW292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AE304:AW304"/>
    <mergeCell ref="AE278:AW278"/>
    <mergeCell ref="AE280:AW280"/>
    <mergeCell ref="AE279:AW279"/>
    <mergeCell ref="AE284:AW284"/>
    <mergeCell ref="AE283:AW283"/>
    <mergeCell ref="AE143:AW143"/>
    <mergeCell ref="AE144:AW144"/>
    <mergeCell ref="AE155:AW155"/>
    <mergeCell ref="AE219:AW219"/>
    <mergeCell ref="AE220:AW220"/>
    <mergeCell ref="AE223:AW223"/>
    <mergeCell ref="AE224:AW224"/>
    <mergeCell ref="AE222:AW222"/>
    <mergeCell ref="AE221:AW221"/>
    <mergeCell ref="AE199:AW199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M431:AR431"/>
    <mergeCell ref="AS431:AV431"/>
    <mergeCell ref="AW431:BB431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A570:CE570"/>
    <mergeCell ref="A569:CE569"/>
    <mergeCell ref="A566:D567"/>
    <mergeCell ref="A571:D574"/>
    <mergeCell ref="E571:O573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E171:AW171"/>
    <mergeCell ref="AE165:AW165"/>
    <mergeCell ref="AE170:AW170"/>
    <mergeCell ref="AE172:AW172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BB234:BG234"/>
    <mergeCell ref="AE246:AW246"/>
    <mergeCell ref="AE234:AW234"/>
    <mergeCell ref="AX234:BA234"/>
    <mergeCell ref="AE226:AW226"/>
    <mergeCell ref="AE228:AW228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273:AW273"/>
    <mergeCell ref="AE276:AW276"/>
    <mergeCell ref="AE274:AW274"/>
    <mergeCell ref="AE277:AW277"/>
    <mergeCell ref="AE285:AW285"/>
    <mergeCell ref="AE286:AW286"/>
    <mergeCell ref="AE281:AW281"/>
    <mergeCell ref="AE282:AW2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H285:BM285"/>
    <mergeCell ref="BH286:BM286"/>
    <mergeCell ref="BH288:BM288"/>
    <mergeCell ref="BH291:BM291"/>
    <mergeCell ref="BH306:BM306"/>
    <mergeCell ref="BH300:BM300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187:BS187"/>
    <mergeCell ref="BN222:BS222"/>
    <mergeCell ref="BN223:BS223"/>
    <mergeCell ref="BN224:BS224"/>
    <mergeCell ref="BN225:BS225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BN180:BS180"/>
    <mergeCell ref="BN182:BS182"/>
    <mergeCell ref="BN218:BS218"/>
    <mergeCell ref="BN220:BS220"/>
    <mergeCell ref="BN221:BS221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N177:BS177"/>
    <mergeCell ref="BN205:BS205"/>
    <mergeCell ref="BN210:BS210"/>
    <mergeCell ref="BN215:BS215"/>
    <mergeCell ref="BN214:BS214"/>
    <mergeCell ref="BN209:BS209"/>
    <mergeCell ref="BN211:BS211"/>
    <mergeCell ref="BN189:BS189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BN246:BS246"/>
    <mergeCell ref="BN247:BS247"/>
    <mergeCell ref="BN248:BS248"/>
    <mergeCell ref="BN249:BS249"/>
    <mergeCell ref="BN250:BS250"/>
    <mergeCell ref="BN251:BS251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BI368:BZ368"/>
    <mergeCell ref="BI369:BZ369"/>
    <mergeCell ref="BI370:BZ370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CA366:CE366"/>
    <mergeCell ref="BC368:BH368"/>
    <mergeCell ref="BC369:BH369"/>
    <mergeCell ref="BC370:BH370"/>
    <mergeCell ref="BC371:BH371"/>
    <mergeCell ref="CA379:CE379"/>
    <mergeCell ref="BC382:BH382"/>
    <mergeCell ref="BC383:BH383"/>
    <mergeCell ref="BC384:BH384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CA361:CE361"/>
    <mergeCell ref="CA363:CE363"/>
    <mergeCell ref="CA364:CE364"/>
    <mergeCell ref="CA369:CE369"/>
    <mergeCell ref="CA370:CE370"/>
    <mergeCell ref="CA368:CE368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BC394:BH394"/>
    <mergeCell ref="BC393:BH393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99:BH399"/>
    <mergeCell ref="BC400:BH400"/>
    <mergeCell ref="BC401:BH401"/>
    <mergeCell ref="BI399:BZ399"/>
    <mergeCell ref="BI400:BZ400"/>
    <mergeCell ref="BI401:BZ401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434:BZ434"/>
    <mergeCell ref="BI435:BZ435"/>
    <mergeCell ref="BI436:BZ436"/>
    <mergeCell ref="BI437:BZ437"/>
    <mergeCell ref="CA435:CE435"/>
    <mergeCell ref="CA436:CE436"/>
    <mergeCell ref="CA437:CE437"/>
    <mergeCell ref="CA444:CE444"/>
    <mergeCell ref="CA445:CE445"/>
    <mergeCell ref="BC431:BH431"/>
    <mergeCell ref="CA443:CE443"/>
    <mergeCell ref="CA439:CE439"/>
    <mergeCell ref="BC438:BH438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BI420:BZ420"/>
    <mergeCell ref="BI421:BZ421"/>
    <mergeCell ref="BI422:BZ422"/>
    <mergeCell ref="CA419:CE419"/>
    <mergeCell ref="CA420:CE420"/>
    <mergeCell ref="CA421:CE421"/>
    <mergeCell ref="CA422:CE422"/>
    <mergeCell ref="CA446:CE446"/>
    <mergeCell ref="CA440:CE440"/>
    <mergeCell ref="CA441:CE441"/>
    <mergeCell ref="CA433:CE433"/>
    <mergeCell ref="CA429:CE429"/>
    <mergeCell ref="BC343:BH343"/>
    <mergeCell ref="BC344:BH344"/>
    <mergeCell ref="BC345:BH345"/>
    <mergeCell ref="BC346:BH346"/>
    <mergeCell ref="BC347:BH347"/>
    <mergeCell ref="BC356:BH356"/>
    <mergeCell ref="CA415:CE415"/>
    <mergeCell ref="CA416:CE416"/>
    <mergeCell ref="CA417:CE417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C372:BH372"/>
    <mergeCell ref="BC375:BH375"/>
    <mergeCell ref="CA380:CE380"/>
    <mergeCell ref="BI411:BZ411"/>
    <mergeCell ref="BI412:BZ412"/>
    <mergeCell ref="BI413:BZ413"/>
    <mergeCell ref="CA411:CE411"/>
    <mergeCell ref="CA412:CE412"/>
    <mergeCell ref="CA413:CE413"/>
    <mergeCell ref="CA404:CE404"/>
    <mergeCell ref="CA405:CE405"/>
    <mergeCell ref="BC407:BH407"/>
    <mergeCell ref="BC408:BH408"/>
    <mergeCell ref="BC429:BH429"/>
    <mergeCell ref="BC430:BH430"/>
    <mergeCell ref="BI429:BZ429"/>
    <mergeCell ref="BI430:BZ430"/>
    <mergeCell ref="CA430:CE430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AW365:BB365"/>
    <mergeCell ref="AW366:BB366"/>
    <mergeCell ref="AW362:BB362"/>
    <mergeCell ref="AW351:BB351"/>
    <mergeCell ref="AW376:BB376"/>
    <mergeCell ref="BC376:BH376"/>
    <mergeCell ref="BC373:BH373"/>
    <mergeCell ref="BC374:BH374"/>
    <mergeCell ref="AW384:BB384"/>
    <mergeCell ref="AW388:BB388"/>
    <mergeCell ref="AW392:BB392"/>
    <mergeCell ref="AW390:BB390"/>
    <mergeCell ref="AW380:BB380"/>
    <mergeCell ref="BC380:BH380"/>
    <mergeCell ref="AW374:BB374"/>
    <mergeCell ref="AW375:BB375"/>
    <mergeCell ref="AW404:BB404"/>
    <mergeCell ref="AW405:BB405"/>
    <mergeCell ref="AW418:BB418"/>
    <mergeCell ref="BC418:BH418"/>
    <mergeCell ref="AW412:BB412"/>
    <mergeCell ref="AW407:BB40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BC414:BH414"/>
    <mergeCell ref="BC409:BH409"/>
    <mergeCell ref="BC117:BH117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BC439:BH439"/>
    <mergeCell ref="BC419:BH419"/>
    <mergeCell ref="BC420:BH420"/>
    <mergeCell ref="BC421:BH421"/>
    <mergeCell ref="BC426:BH426"/>
    <mergeCell ref="BC427:BH427"/>
    <mergeCell ref="AW423:BB423"/>
    <mergeCell ref="BC423:BH423"/>
    <mergeCell ref="AW372:BB372"/>
    <mergeCell ref="BC381:BH381"/>
    <mergeCell ref="AW379:BB379"/>
    <mergeCell ref="AW386:BB386"/>
    <mergeCell ref="AW387:BB387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6:BZ116"/>
    <mergeCell ref="BN173:BS173"/>
    <mergeCell ref="BN174:BS174"/>
    <mergeCell ref="BN172:BS172"/>
    <mergeCell ref="BN170:BS170"/>
    <mergeCell ref="BN168:BS168"/>
    <mergeCell ref="BN158:BS158"/>
    <mergeCell ref="BN160:BS160"/>
    <mergeCell ref="BN161:BS161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I117:BZ117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N166:BS166"/>
    <mergeCell ref="BN169:BS169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H169:BM169"/>
    <mergeCell ref="BH170:BM170"/>
    <mergeCell ref="BH168:BM168"/>
    <mergeCell ref="BH164:BM164"/>
    <mergeCell ref="BN171:BS171"/>
    <mergeCell ref="BN143:BS143"/>
    <mergeCell ref="BN142:BS14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38:BS138"/>
    <mergeCell ref="BC118:BH118"/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199" max="82" man="1"/>
    <brk id="246" max="82" man="1"/>
    <brk id="288" max="82" man="1"/>
    <brk id="334" max="82" man="1"/>
    <brk id="365" max="82" man="1"/>
    <brk id="427" max="82" man="1"/>
    <brk id="467" max="82" man="1"/>
    <brk id="513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2022-04-15T09:19:53Z</cp:lastPrinted>
  <dcterms:created xsi:type="dcterms:W3CDTF">2015-07-14T13:41:46Z</dcterms:created>
  <dcterms:modified xsi:type="dcterms:W3CDTF">2022-10-07T14:08:56Z</dcterms:modified>
</cp:coreProperties>
</file>